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44525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<sst xmlns="http://schemas.openxmlformats.org/spreadsheetml/2006/main" count="6872" uniqueCount="2532">
  <si>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</si>
  <si>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</si>
  <si>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</si>
  <si>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</si>
  <si>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</si>
  <si>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</si>
  <si>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</si>
  <si>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</si>
  <si>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</si>
  <si>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</si>
  <si>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</si>
  <si>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</si>
  <si>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</si>
  <si>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</si>
  <si>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</si>
  <si>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</si>
  <si>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</si>
  <si>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</si>
  <si>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</si>
  <si>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</si>
  <si>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</si>
  <si>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</si>
  <si>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</si>
  <si>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</si>
  <si>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</si>
  <si>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</si>
  <si>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</si>
  <si>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</si>
  <si>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</si>
  <si>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</si>
  <si>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</si>
  <si>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</si>
  <si>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</si>
  <si>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</si>
  <si>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</si>
  <si>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</si>
  <si>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</si>
  <si>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</si>
  <si>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</si>
  <si>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</si>
  <si>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</si>
  <si>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</si>
  <si>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</si>
  <si>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</si>
  <si>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</si>
  <si>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</si>
  <si>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</si>
  <si>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</si>
  <si>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</si>
  <si>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</si>
  <si>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</si>
  <si>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</si>
  <si>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</si>
  <si>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</si>
  <si>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</si>
  <si>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</si>
  <si>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</si>
  <si>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</si>
  <si>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</si>
  <si>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</si>
  <si>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</si>
  <si>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</si>
  <si>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</si>
  <si>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</si>
  <si>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</si>
  <si>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</si>
  <si>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</si>
  <si>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</si>
  <si>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</si>
  <si>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</si>
  <si>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</si>
  <si>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</si>
  <si>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</si>
  <si>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</si>
  <si>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</si>
  <si>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</si>
  <si>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</si>
  <si>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</si>
  <si>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</si>
  <si>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</si>
  <si>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</si>
  <si>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</si>
  <si>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</si>
  <si>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</si>
  <si>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</si>
  <si>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</si>
  <si>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</si>
  <si>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</si>
  <si>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</si>
  <si>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</si>
  <si>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</si>
  <si>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</si>
  <si>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</si>
  <si>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</si>
  <si>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</si>
  <si>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</si>
  <si>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</si>
  <si>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</si>
  <si>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</si>
  <si>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</si>
  <si>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</si>
  <si>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</si>
  <si>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</si>
  <si>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</si>
  <si>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</si>
  <si>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</si>
  <si>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</si>
  <si>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</si>
  <si>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</si>
  <si>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</si>
  <si>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</si>
  <si>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</si>
  <si>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</si>
  <si>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</si>
  <si>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</si>
  <si>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</si>
  <si>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</si>
  <si>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</si>
  <si>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</si>
  <si>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</si>
  <si>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</si>
  <si>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</si>
  <si>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</si>
  <si>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</si>
  <si>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</si>
  <si>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</si>
  <si>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</si>
  <si>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</si>
  <si>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</si>
  <si>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</si>
  <si>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</si>
  <si>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</si>
  <si>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</si>
  <si>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</si>
  <si>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</si>
  <si>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</si>
  <si>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</si>
  <si>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</si>
  <si>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</si>
  <si>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</si>
  <si>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</si>
  <si>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</si>
  <si>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</si>
  <si>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</si>
  <si>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</si>
  <si>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</si>
  <si>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</si>
  <si>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</si>
  <si>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</si>
  <si>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</si>
  <si>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</si>
  <si>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</si>
  <si>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</si>
  <si>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</si>
  <si>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</si>
  <si>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</si>
  <si>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</si>
  <si>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</si>
  <si>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</si>
  <si>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</si>
  <si>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</si>
  <si>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</si>
  <si>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</si>
  <si>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</si>
  <si>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</si>
  <si>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</si>
  <si>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</si>
  <si>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</si>
  <si>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</si>
  <si>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</si>
  <si>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</si>
  <si>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</si>
  <si>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</si>
  <si>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</si>
  <si>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</si>
  <si>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</si>
  <si>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</si>
  <si>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</si>
  <si>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</si>
  <si>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</si>
  <si>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</si>
  <si>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</si>
  <si>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</si>
  <si>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</si>
  <si>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</si>
  <si>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</si>
  <si>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</si>
  <si>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</si>
  <si>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</si>
  <si>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</si>
  <si>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</si>
  <si>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</si>
  <si>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</si>
  <si>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</si>
  <si>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</si>
  <si>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</si>
  <si>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</si>
  <si>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</si>
  <si>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</si>
  <si>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</si>
  <si>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</si>
  <si>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</si>
  <si>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</si>
  <si>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</si>
  <si>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</si>
  <si>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</si>
  <si>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</si>
  <si>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</si>
  <si>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</si>
  <si>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</si>
  <si>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</si>
  <si>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</si>
  <si>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</si>
  <si>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</si>
  <si>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</si>
  <si>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</si>
  <si>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</si>
  <si>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</si>
  <si>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</si>
  <si>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</si>
  <si>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</si>
  <si>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</si>
  <si>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</si>
  <si>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</si>
  <si>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</si>
  <si>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</si>
  <si>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</si>
  <si>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</si>
  <si>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</si>
  <si>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</si>
  <si>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</si>
  <si>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</si>
  <si>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</si>
  <si>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</si>
  <si>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</si>
  <si>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</si>
  <si>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</si>
  <si>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</si>
  <si>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</si>
  <si>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</si>
  <si>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</si>
  <si>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</si>
  <si>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</si>
  <si>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</si>
  <si>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</si>
  <si>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</si>
  <si>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</si>
  <si>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</si>
  <si>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</si>
  <si>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</si>
  <si>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</si>
  <si>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</si>
  <si>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</si>
  <si>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</si>
  <si>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</si>
  <si>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</si>
  <si>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</si>
  <si>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</si>
  <si>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</si>
  <si>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</si>
  <si>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</si>
  <si>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</si>
  <si>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</si>
  <si>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</si>
  <si>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</si>
  <si>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</si>
  <si>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</si>
  <si>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</si>
  <si>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</si>
  <si>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</si>
  <si>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</si>
  <si>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</si>
  <si>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</si>
  <si>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</si>
  <si>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</si>
  <si>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</si>
  <si>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</si>
  <si>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</si>
  <si>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</si>
  <si>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</si>
  <si>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</si>
  <si>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</si>
  <si>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</si>
  <si>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</si>
  <si>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</si>
  <si>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</si>
  <si>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</si>
  <si>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</si>
  <si>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</si>
  <si>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</si>
  <si>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</si>
  <si>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</si>
  <si>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</si>
  <si>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</si>
  <si>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</si>
  <si>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</si>
  <si>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</si>
  <si>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</si>
  <si>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</si>
  <si>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</si>
  <si>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</si>
  <si>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</si>
  <si>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</si>
  <si>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</si>
  <si>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</si>
  <si>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</si>
  <si>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</si>
  <si>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</si>
  <si>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</si>
  <si>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</si>
  <si>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</si>
  <si>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</si>
  <si>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</si>
  <si>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</si>
  <si>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</si>
  <si>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</si>
  <si>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</si>
  <si>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</si>
  <si>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</si>
  <si>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</si>
  <si>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</si>
  <si>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</si>
  <si>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</si>
  <si>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</si>
  <si>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</si>
  <si>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</si>
  <si>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</si>
  <si>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</si>
  <si>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</si>
  <si>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</si>
  <si>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</si>
  <si>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</si>
  <si>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</si>
  <si>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</si>
  <si>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</si>
  <si>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</si>
  <si>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</si>
  <si>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</si>
  <si>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</si>
  <si>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</si>
  <si>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</si>
  <si>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</si>
  <si>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</si>
  <si>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</si>
  <si>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</si>
  <si>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</si>
  <si>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</si>
  <si>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</si>
  <si>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</si>
  <si>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</si>
  <si>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</si>
  <si>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</si>
  <si>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</si>
  <si>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</si>
  <si>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</si>
  <si>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</si>
  <si>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</si>
  <si>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</si>
  <si>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</si>
  <si>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</si>
  <si>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</si>
  <si>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</si>
  <si>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</si>
  <si>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</si>
  <si>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</si>
  <si>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</si>
  <si>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</si>
  <si>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</si>
  <si>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</si>
  <si>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</si>
  <si>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</si>
  <si>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</si>
  <si>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</si>
  <si>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</si>
  <si>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</si>
  <si>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</si>
  <si>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</si>
  <si>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</si>
  <si>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</si>
  <si>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</si>
  <si>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</si>
  <si>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</si>
  <si>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</si>
  <si>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</si>
  <si>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</si>
  <si>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</si>
  <si>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</si>
  <si>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</si>
  <si>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</si>
  <si>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</si>
  <si>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</si>
  <si>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</si>
  <si>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</si>
  <si>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</si>
  <si>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</si>
  <si>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</si>
  <si>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</si>
  <si>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</si>
  <si>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</si>
  <si>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</si>
  <si>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</si>
  <si>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</si>
  <si>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</si>
  <si>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</si>
  <si>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</si>
  <si>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</si>
  <si>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</si>
  <si>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</si>
  <si>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</si>
  <si>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</si>
  <si>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</si>
  <si>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</si>
  <si>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</si>
  <si>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</si>
  <si>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</si>
  <si>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</si>
  <si>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</si>
  <si>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</si>
  <si>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</si>
  <si>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</si>
  <si>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</si>
  <si>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</si>
  <si>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</si>
  <si>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</si>
  <si>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</si>
  <si>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</si>
  <si>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</si>
  <si>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</si>
  <si>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</si>
  <si>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</si>
  <si>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</si>
  <si>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</si>
  <si>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</si>
  <si>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</si>
  <si>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</si>
  <si>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</si>
  <si>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</si>
  <si>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</si>
  <si>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</si>
  <si>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</si>
  <si>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</si>
  <si>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</si>
  <si>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</si>
  <si>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</si>
  <si>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</si>
  <si>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</si>
  <si>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</si>
  <si>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</si>
  <si>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</si>
  <si>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</si>
  <si>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</si>
  <si>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</si>
  <si>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</si>
  <si>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</si>
  <si>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</si>
  <si>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</si>
  <si>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</si>
  <si>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</si>
  <si>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</si>
  <si>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</si>
  <si>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</si>
  <si>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</si>
  <si>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</si>
  <si>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</si>
  <si>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</si>
  <si>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</si>
  <si>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</si>
  <si>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</si>
  <si>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</si>
  <si>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</si>
  <si>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</si>
  <si>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</si>
  <si>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</si>
  <si>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</si>
  <si>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</si>
  <si>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</si>
  <si>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</si>
  <si>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</si>
  <si>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</si>
  <si>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</si>
  <si>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</si>
  <si>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</si>
  <si>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</si>
  <si>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</si>
  <si>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</si>
  <si>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</si>
  <si>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</si>
  <si>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</si>
  <si>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</si>
  <si>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</si>
  <si>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</si>
  <si>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</si>
  <si>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</si>
  <si>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</si>
  <si>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</si>
  <si>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</si>
  <si>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</si>
  <si>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</si>
  <si>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</si>
  <si>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</si>
  <si>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</si>
  <si>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</si>
  <si>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</si>
  <si>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</si>
  <si>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</si>
  <si>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</si>
  <si>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</si>
  <si>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</si>
  <si>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</si>
  <si>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</si>
  <si>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</si>
  <si>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</si>
  <si>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</si>
  <si>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</si>
  <si>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</si>
  <si>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</si>
  <si>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</si>
  <si>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</si>
  <si>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</si>
  <si>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</si>
  <si>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</si>
  <si>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</si>
  <si>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</si>
  <si>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</si>
  <si>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</si>
  <si>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</si>
  <si>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</si>
  <si>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</si>
  <si>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</si>
  <si>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</si>
  <si>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</si>
  <si>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</si>
  <si>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</si>
  <si>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</si>
  <si>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</si>
  <si>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</si>
  <si>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</si>
  <si>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</si>
  <si>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</si>
  <si>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</si>
  <si>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</si>
  <si>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</si>
  <si>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</si>
  <si>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</si>
  <si>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</si>
  <si>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</si>
  <si>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</si>
  <si>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</si>
  <si>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</si>
  <si>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</si>
  <si>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</si>
  <si>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</si>
  <si>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</si>
  <si>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</si>
  <si>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</si>
  <si>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</si>
  <si>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</si>
  <si>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</si>
  <si>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</si>
  <si>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</si>
  <si>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</si>
  <si>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</si>
  <si>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</si>
  <si>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</si>
  <si>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</si>
  <si>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</si>
  <si>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</si>
  <si>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</si>
  <si>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</si>
  <si>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</si>
  <si>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</si>
  <si>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</si>
  <si>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</si>
  <si>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</si>
  <si>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</si>
  <si>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</si>
  <si>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</si>
  <si>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</si>
  <si>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</si>
  <si>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</si>
  <si>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</si>
  <si>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</si>
  <si>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</si>
  <si>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</si>
  <si>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</si>
  <si>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</si>
  <si>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</si>
  <si>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</si>
  <si>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</si>
  <si>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</si>
  <si>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</si>
  <si>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</si>
  <si>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</si>
  <si>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</si>
  <si>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</si>
  <si>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</si>
  <si>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</si>
  <si>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</si>
  <si>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</si>
  <si>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</si>
  <si>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</si>
  <si>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</si>
  <si>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</si>
  <si>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</si>
  <si>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</si>
  <si>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</si>
  <si>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</si>
  <si>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</si>
  <si>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</si>
  <si>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</si>
  <si>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</si>
  <si>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</si>
  <si>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</si>
  <si>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</si>
  <si>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</si>
  <si>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</si>
  <si>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</si>
  <si>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</si>
  <si>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</si>
  <si>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</si>
  <si>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</si>
  <si>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</si>
  <si>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</si>
  <si>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</si>
  <si>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</si>
  <si>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</si>
  <si>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</si>
  <si>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</si>
  <si>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</si>
  <si>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</si>
  <si>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</si>
  <si>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</si>
  <si>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</si>
  <si>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</si>
  <si>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</si>
  <si>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</si>
  <si>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</si>
  <si>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</si>
  <si>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</si>
  <si>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</si>
  <si>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</si>
  <si>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</si>
  <si>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</si>
  <si>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</si>
  <si>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</si>
  <si>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</si>
  <si>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</si>
  <si>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</si>
  <si>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</si>
  <si>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</si>
  <si>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</si>
  <si>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</si>
  <si>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</si>
  <si>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</si>
  <si>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</si>
  <si>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</si>
  <si>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</si>
  <si>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</si>
  <si>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</si>
  <si>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</si>
  <si>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</si>
  <si>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</si>
  <si>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</si>
  <si>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</si>
  <si>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</si>
  <si>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</si>
  <si>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</si>
  <si>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</si>
  <si>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</si>
  <si>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</si>
  <si>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</si>
  <si>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</si>
  <si>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</si>
  <si>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</si>
  <si>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</si>
  <si>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</si>
  <si>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</si>
  <si>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</si>
  <si>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</si>
  <si>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</si>
  <si>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</si>
  <si>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</si>
  <si>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</si>
  <si>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</si>
  <si>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</si>
  <si>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</si>
  <si>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</si>
  <si>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</si>
  <si>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</si>
  <si>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</si>
  <si>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</si>
  <si>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</si>
  <si>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</si>
  <si>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</si>
  <si>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</si>
  <si>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</si>
  <si>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</si>
  <si>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</si>
  <si>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</si>
  <si>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</si>
  <si>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</si>
  <si>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</si>
  <si>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</si>
  <si>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</si>
  <si>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</si>
  <si>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</si>
  <si>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</si>
  <si>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</si>
  <si>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</si>
  <si>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</si>
  <si>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</si>
  <si>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</si>
  <si>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</si>
  <si>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</si>
  <si>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</si>
  <si>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</si>
  <si>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</si>
  <si>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</si>
  <si>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</si>
  <si>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</si>
  <si>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</si>
  <si>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</si>
  <si>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</si>
  <si>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</si>
  <si>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</si>
  <si>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</si>
  <si>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</si>
  <si>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</si>
  <si>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</si>
  <si>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</si>
  <si>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</si>
  <si>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</si>
  <si>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</si>
  <si>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</si>
  <si>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</si>
  <si>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</si>
  <si>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</si>
  <si>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</si>
  <si>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</si>
  <si>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</si>
  <si>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</si>
  <si>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</si>
  <si>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</si>
  <si>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</si>
  <si>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</si>
  <si>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</si>
  <si>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</si>
  <si>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</si>
  <si>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</si>
  <si>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</si>
  <si>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</si>
  <si>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</si>
  <si>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</si>
  <si>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</si>
  <si>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</si>
  <si>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</si>
  <si>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</si>
  <si>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</si>
  <si>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</si>
  <si>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</si>
  <si>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</si>
  <si>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</si>
  <si>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</si>
  <si>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</si>
  <si>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</si>
  <si>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</si>
  <si>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</si>
  <si>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</si>
  <si>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</si>
  <si>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</si>
  <si>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</si>
  <si>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</si>
  <si>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</si>
  <si>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</si>
  <si>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</si>
  <si>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</si>
  <si>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</si>
  <si>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</si>
  <si>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</si>
  <si>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</si>
  <si>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</si>
  <si>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</si>
  <si>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</si>
  <si>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</si>
  <si>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</si>
  <si>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</si>
  <si>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</si>
  <si>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</si>
  <si>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</si>
  <si>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</si>
  <si>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</si>
  <si>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</si>
  <si>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</si>
  <si>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</si>
  <si>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</si>
  <si>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</si>
  <si>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</si>
  <si>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</si>
  <si>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</si>
  <si>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</si>
  <si>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</si>
  <si>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</si>
  <si>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</si>
  <si>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</si>
  <si>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</si>
  <si>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</si>
  <si>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</si>
  <si>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</si>
  <si>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</si>
  <si>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</si>
  <si>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</si>
  <si>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</si>
  <si>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</si>
  <si>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</si>
  <si>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</si>
  <si>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</si>
  <si>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</si>
  <si>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</si>
  <si>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</si>
  <si>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</si>
  <si>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</si>
  <si>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</si>
  <si>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</si>
  <si>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</si>
  <si>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</si>
  <si>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</si>
  <si>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</si>
  <si>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</si>
  <si>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</si>
  <si>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</si>
  <si>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</si>
  <si>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</si>
  <si>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</si>
  <si>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</si>
  <si>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</si>
  <si>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</si>
  <si>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</si>
  <si>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</si>
  <si>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</si>
  <si>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</si>
  <si>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</si>
  <si>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</si>
  <si>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</si>
  <si>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</si>
  <si>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</si>
  <si>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</si>
  <si>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</si>
  <si>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</si>
  <si>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</si>
  <si>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</si>
  <si>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</si>
  <si>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</si>
  <si>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</si>
  <si>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</si>
  <si>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</si>
  <si>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</si>
  <si>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</si>
  <si>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</si>
  <si>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</si>
  <si>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</si>
  <si>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</si>
  <si>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</si>
  <si>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</si>
  <si>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</si>
  <si>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</si>
  <si>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</si>
  <si>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</si>
  <si>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</si>
  <si>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</si>
  <si>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</si>
  <si>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</si>
  <si>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</si>
  <si>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</si>
  <si>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</si>
  <si>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</si>
  <si>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</si>
  <si>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</si>
  <si>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</si>
  <si>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</si>
  <si>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</si>
  <si>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</si>
  <si>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</si>
  <si>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</si>
  <si>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</si>
  <si>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</si>
  <si>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</si>
  <si>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</si>
  <si>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</si>
  <si>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</si>
  <si>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</si>
  <si>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</si>
  <si>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</si>
  <si>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</si>
  <si>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</si>
  <si>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</si>
  <si>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</si>
  <si>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</si>
  <si>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</si>
  <si>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</si>
  <si>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</si>
  <si>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</si>
  <si>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</si>
  <si>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</si>
  <si>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</si>
  <si>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</si>
  <si>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</si>
  <si>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</si>
  <si>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</si>
  <si>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</si>
  <si>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</si>
  <si>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</si>
  <si>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</si>
  <si>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</si>
  <si>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</si>
  <si>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</si>
  <si>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</si>
  <si>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</si>
  <si>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</si>
  <si>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</si>
  <si>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</si>
  <si>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</si>
  <si>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</si>
  <si>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</si>
  <si>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</si>
  <si>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</si>
  <si>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</si>
  <si>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</si>
  <si>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</si>
  <si>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</si>
  <si>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</si>
  <si>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</si>
  <si>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</si>
  <si>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</si>
  <si>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</si>
  <si>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</si>
  <si>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</si>
  <si>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</si>
  <si>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</si>
  <si>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</si>
  <si>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</si>
  <si>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</si>
  <si>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</si>
  <si>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</si>
  <si>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</si>
  <si>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</si>
  <si>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</si>
  <si>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</si>
  <si>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</si>
  <si>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</si>
  <si>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</si>
  <si>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</si>
  <si>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</si>
  <si>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</si>
  <si>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</si>
  <si>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</si>
  <si>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</si>
  <si>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</si>
  <si>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</si>
  <si>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</si>
  <si>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</si>
  <si>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</si>
  <si>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</si>
  <si>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</si>
  <si>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</si>
  <si>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</si>
  <si>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</si>
  <si>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</si>
  <si>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</si>
  <si>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</si>
  <si>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</si>
  <si>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</si>
  <si>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</si>
  <si>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</si>
  <si>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</si>
  <si>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</si>
  <si>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</si>
  <si>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</si>
  <si>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</si>
  <si>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</si>
  <si>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</si>
  <si>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</si>
  <si>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</si>
  <si>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</si>
  <si>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</si>
  <si>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</si>
  <si>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</si>
  <si>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</si>
  <si>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</si>
  <si>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</si>
  <si>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</si>
  <si>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</si>
  <si>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</si>
  <si>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</si>
  <si>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</si>
  <si>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</si>
  <si>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</si>
  <si>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</si>
  <si>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</si>
  <si>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</si>
  <si>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</si>
  <si>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</si>
  <si>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</si>
  <si>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</si>
  <si>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</si>
  <si>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</si>
  <si>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</si>
  <si>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</si>
  <si>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</si>
  <si>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</si>
  <si>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</si>
  <si>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</si>
  <si>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</si>
  <si>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</si>
  <si>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</si>
  <si>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</si>
  <si>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</si>
  <si>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</si>
  <si>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</si>
  <si>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</si>
  <si>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</si>
  <si>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</si>
  <si>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</si>
  <si>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</si>
  <si>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</si>
  <si>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</si>
  <si>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</si>
  <si>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</si>
  <si>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</si>
  <si>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</si>
  <si>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</si>
  <si>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</si>
  <si>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</si>
  <si>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</si>
  <si>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</si>
  <si>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</si>
  <si>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</si>
  <si>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</si>
  <si>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</si>
  <si>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</si>
  <si>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</si>
  <si>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</si>
  <si>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</si>
  <si>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</si>
  <si>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</si>
  <si>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</si>
  <si>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</si>
  <si>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</si>
  <si>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</si>
  <si>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</si>
  <si>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</si>
  <si>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</si>
  <si>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</si>
  <si>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</si>
  <si>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</si>
  <si>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</si>
  <si>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</si>
  <si>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</si>
  <si>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</si>
  <si>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</si>
  <si>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</si>
  <si>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</si>
  <si>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</si>
  <si>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</si>
  <si>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</si>
  <si>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</si>
  <si>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</si>
  <si>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</si>
  <si>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</si>
  <si>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</si>
  <si>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</si>
  <si>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</si>
  <si>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</si>
  <si>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</si>
  <si>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</si>
  <si>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</si>
  <si>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</si>
  <si>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</si>
  <si>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</si>
  <si>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</si>
  <si>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</si>
  <si>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</si>
  <si>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</si>
  <si>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</si>
  <si>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</si>
  <si>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</si>
  <si>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</si>
  <si>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</si>
  <si>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</si>
  <si>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</si>
  <si>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</si>
  <si>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</si>
  <si>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</si>
  <si>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</si>
  <si>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</si>
  <si>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</si>
  <si>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</si>
  <si>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</si>
  <si>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</si>
  <si>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</si>
  <si>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</si>
  <si>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</si>
  <si>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</si>
  <si>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</si>
  <si>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</si>
  <si>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</si>
  <si>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</si>
  <si>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</si>
  <si>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</si>
  <si>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</si>
  <si>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</si>
  <si>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</si>
  <si>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</si>
  <si>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</si>
  <si>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</si>
  <si>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</si>
  <si>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</si>
  <si>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</si>
  <si>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</si>
  <si>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</si>
  <si>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</si>
  <si>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</si>
  <si>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</si>
  <si>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</si>
  <si>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</si>
  <si>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</si>
  <si>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</si>
  <si>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</si>
  <si>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</si>
  <si>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</si>
  <si>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</si>
  <si>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</si>
  <si>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</si>
  <si>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</si>
  <si>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</si>
  <si>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</si>
  <si>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</si>
  <si>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</si>
  <si>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</si>
  <si>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</si>
  <si>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</si>
  <si>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</si>
  <si>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</si>
  <si>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</si>
  <si>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</si>
  <si>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</si>
  <si>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</si>
  <si>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</si>
  <si>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</si>
  <si>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</si>
  <si>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</si>
  <si>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</si>
  <si>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</si>
  <si>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</si>
  <si>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</si>
  <si>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</si>
  <si>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</si>
  <si>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</si>
  <si>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</si>
  <si>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</si>
  <si>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</si>
  <si>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</si>
  <si>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</si>
  <si>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</si>
  <si>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</si>
  <si>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</si>
  <si>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</si>
  <si>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</si>
  <si>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</si>
  <si>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</si>
  <si>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</si>
  <si>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</si>
  <si>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</si>
  <si>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</si>
  <si>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</si>
  <si>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</si>
  <si>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</si>
  <si>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</si>
  <si>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</si>
  <si>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</si>
  <si>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</si>
  <si>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</si>
  <si>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</si>
  <si>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</si>
  <si>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</si>
  <si>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</si>
  <si>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</si>
  <si>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</si>
  <si>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</si>
  <si>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</si>
  <si>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</si>
  <si>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</si>
  <si>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</si>
  <si>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</si>
  <si>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</si>
  <si>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</si>
  <si>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</si>
  <si>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</si>
  <si>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</si>
  <si>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</si>
  <si>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</si>
  <si>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</si>
  <si>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</si>
  <si>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</si>
  <si>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</si>
  <si>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</si>
  <si>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</si>
  <si>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</si>
  <si>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</si>
  <si>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</si>
  <si>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</si>
  <si>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</si>
  <si>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</si>
  <si>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</si>
  <si>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</si>
  <si>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</si>
  <si>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</si>
  <si>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</si>
  <si>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</si>
  <si>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</si>
  <si>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</si>
  <si>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</si>
  <si>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</si>
  <si>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</si>
  <si>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</si>
  <si>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</si>
  <si>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</si>
  <si>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</si>
  <si>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</si>
  <si>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</si>
  <si>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</si>
  <si>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</si>
  <si>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</si>
  <si>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</si>
  <si>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</si>
  <si>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</si>
  <si>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</si>
  <si>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</si>
  <si>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</si>
  <si>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</si>
  <si>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</si>
  <si>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</si>
  <si>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</si>
  <si>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</si>
  <si>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</si>
  <si>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</si>
  <si>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</si>
  <si>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</si>
  <si>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</si>
  <si>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</si>
  <si>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</si>
  <si>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</si>
  <si>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</si>
  <si>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</si>
  <si>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</si>
  <si>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</si>
  <si>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</si>
  <si>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</si>
  <si>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</si>
  <si>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</si>
  <si>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</si>
  <si>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</si>
  <si>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</si>
  <si>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</si>
  <si>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</si>
  <si>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</si>
  <si>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</si>
  <si>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</si>
  <si>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</si>
  <si>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</si>
  <si>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</si>
  <si>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</si>
  <si>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</si>
  <si>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</si>
  <si>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</si>
  <si>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</si>
  <si>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</si>
  <si>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</si>
  <si>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</si>
  <si>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</si>
  <si>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</si>
  <si>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</si>
  <si>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</si>
  <si>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</si>
  <si>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</si>
  <si>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</si>
  <si>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</si>
  <si>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</si>
  <si>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</si>
  <si>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</si>
  <si>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</si>
  <si>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</si>
  <si>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</si>
  <si>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</si>
  <si>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</si>
  <si>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</si>
  <si>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</si>
  <si>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</si>
  <si>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</si>
  <si>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</si>
  <si>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</si>
  <si>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</si>
  <si>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</si>
  <si>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</si>
  <si>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</si>
  <si>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</si>
  <si>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</si>
  <si>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</si>
  <si>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</si>
  <si>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</si>
  <si>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</si>
  <si>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</si>
  <si>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</si>
  <si>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</si>
  <si>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</si>
  <si>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</si>
  <si>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</si>
  <si>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</si>
  <si>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</si>
  <si>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</si>
  <si>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</si>
  <si>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</si>
  <si>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</si>
  <si>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</si>
  <si>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</si>
  <si>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</si>
  <si>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</si>
  <si>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</si>
  <si>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</si>
  <si>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</si>
  <si>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</si>
  <si>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</si>
  <si>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</si>
  <si>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</si>
  <si>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</si>
  <si>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</si>
  <si>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</si>
  <si>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</si>
  <si>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</si>
  <si>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</si>
  <si>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</si>
  <si>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</si>
  <si>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</si>
  <si>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</si>
  <si>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</si>
  <si>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</si>
  <si>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</si>
  <si>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</si>
  <si>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</si>
  <si>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</si>
  <si>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</si>
  <si>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</si>
  <si>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</si>
  <si>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</si>
  <si>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</si>
  <si>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</si>
  <si>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</si>
  <si>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</si>
  <si>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</si>
  <si>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</si>
  <si>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</si>
  <si>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</si>
  <si>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</si>
  <si>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</si>
  <si>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</si>
  <si>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</si>
  <si>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</si>
  <si>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</si>
  <si>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</si>
  <si>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</si>
  <si>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</si>
  <si>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</si>
  <si>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</si>
  <si>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</si>
  <si>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</si>
  <si>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</si>
  <si>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</si>
  <si>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</si>
  <si>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</si>
  <si>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</si>
  <si>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</si>
  <si>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</si>
  <si>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</si>
  <si>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</si>
  <si>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</si>
  <si>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</si>
  <si>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</si>
  <si>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</si>
  <si>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</si>
  <si>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</si>
  <si>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</si>
  <si>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</si>
  <si>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</si>
  <si>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</si>
  <si>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</si>
  <si>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</si>
  <si>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</si>
  <si>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</si>
  <si>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</si>
  <si>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</si>
  <si>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</si>
  <si>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</si>
  <si>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</si>
  <si>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</si>
  <si>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</si>
  <si>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</si>
  <si>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</si>
  <si>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</si>
  <si>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</si>
  <si>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</si>
  <si>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</si>
  <si>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</si>
  <si>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</si>
  <si>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</si>
  <si>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</si>
  <si>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</si>
  <si>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</si>
  <si>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</si>
  <si>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</si>
  <si>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</si>
  <si>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</si>
  <si>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</si>
  <si>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</si>
  <si>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</si>
  <si>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</si>
  <si>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</si>
  <si>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</si>
  <si>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</si>
  <si>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</si>
  <si>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</si>
  <si>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</si>
  <si>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</si>
  <si>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</si>
  <si>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</si>
  <si>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</si>
  <si>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</si>
  <si>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</si>
  <si>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</si>
  <si>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</si>
  <si>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</si>
  <si>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</si>
  <si>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</si>
  <si>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</si>
  <si>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</si>
  <si>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</si>
  <si>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</si>
  <si>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</si>
  <si>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</si>
  <si>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</si>
  <si>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</si>
  <si>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</si>
  <si>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</si>
  <si>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</si>
  <si>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</si>
  <si>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</si>
  <si>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</si>
  <si>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</si>
  <si>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</si>
  <si>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</si>
  <si>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</si>
  <si>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</si>
  <si>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</si>
  <si>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</si>
  <si>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</si>
  <si>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</si>
  <si>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</si>
  <si>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</si>
  <si>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</si>
  <si>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</si>
  <si>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</si>
  <si>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</si>
  <si>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</si>
  <si>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</si>
  <si>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</si>
  <si>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</si>
  <si>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</si>
  <si>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</si>
  <si>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</si>
  <si>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</si>
  <si>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</si>
  <si>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</si>
  <si>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</si>
  <si>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</si>
  <si>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</si>
  <si>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</si>
  <si>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</si>
  <si>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</si>
  <si>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</si>
  <si>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</si>
  <si>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</si>
  <si>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</si>
  <si>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</si>
  <si>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</si>
  <si>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</si>
  <si>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</si>
  <si>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</si>
  <si>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</si>
  <si>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</si>
  <si>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</si>
  <si>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</si>
  <si>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</si>
  <si>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</si>
  <si>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</si>
  <si>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</si>
  <si>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</si>
  <si>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</si>
  <si>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</si>
  <si>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</si>
  <si>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</si>
  <si>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</si>
  <si>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</si>
  <si>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</si>
  <si>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</si>
  <si>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</si>
  <si>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</si>
  <si>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</si>
  <si>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</si>
  <si>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</si>
  <si>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</si>
  <si>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</si>
  <si>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</si>
  <si>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</si>
  <si>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</si>
  <si>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</si>
  <si>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</si>
  <si>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</si>
  <si>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</si>
  <si>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</si>
  <si>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</si>
  <si>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</si>
  <si>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</si>
  <si>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</si>
  <si>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</si>
  <si>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</si>
  <si>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</si>
  <si>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</si>
  <si>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</si>
  <si>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</si>
  <si>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</si>
  <si>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</si>
  <si>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</si>
  <si>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</si>
  <si>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</si>
  <si>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</si>
  <si>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</si>
  <si>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</si>
  <si>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</si>
  <si>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</si>
  <si>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</si>
  <si>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</si>
  <si>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</si>
  <si>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</si>
  <si>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</si>
  <si>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</si>
  <si>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</si>
  <si>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</si>
  <si>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</si>
  <si>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</si>
  <si>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</si>
  <si>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</si>
  <si>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</si>
  <si>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</si>
  <si>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</si>
  <si>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</si>
  <si>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</si>
  <si>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</si>
  <si>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</si>
  <si>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</si>
  <si>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</si>
  <si>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</si>
  <si>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</si>
  <si>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</si>
  <si>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</si>
  <si>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</si>
  <si>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</si>
  <si>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</si>
  <si>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</si>
  <si>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</si>
  <si>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</si>
  <si>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</si>
  <si>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</si>
  <si>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</si>
  <si>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</si>
  <si>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</si>
  <si>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</si>
  <si>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</si>
  <si>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</si>
  <si>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</si>
  <si>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</si>
  <si>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</si>
  <si>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</si>
  <si>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</si>
  <si>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</si>
  <si>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</si>
  <si>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</si>
  <si>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</si>
  <si>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</si>
  <si>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</si>
  <si>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</si>
  <si>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</si>
  <si>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</si>
  <si>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</si>
  <si>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</si>
  <si>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</si>
  <si>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</si>
  <si>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</si>
  <si>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</si>
  <si>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</si>
  <si>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</si>
  <si>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</si>
  <si>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</si>
  <si>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</si>
  <si>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</si>
  <si>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</si>
  <si>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</si>
  <si>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</si>
  <si>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</si>
  <si>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</si>
  <si>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</si>
  <si>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</si>
  <si>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</si>
  <si>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</si>
  <si>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</si>
  <si>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</si>
  <si>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</si>
  <si>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</si>
  <si>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</si>
  <si>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</si>
  <si>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</si>
  <si>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</si>
  <si>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</si>
  <si>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</si>
  <si>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</si>
  <si>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</si>
  <si>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</si>
  <si>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</si>
  <si>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</si>
  <si>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</si>
  <si>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</si>
  <si>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</si>
  <si>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</si>
  <si>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</si>
  <si>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</si>
  <si>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</si>
  <si>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</si>
  <si>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</si>
  <si>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</si>
  <si>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</si>
  <si>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</si>
  <si>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</si>
  <si>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</si>
  <si>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</si>
  <si>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</si>
  <si>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</si>
  <si>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</si>
  <si>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</si>
  <si>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</si>
  <si>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</si>
  <si>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</si>
  <si>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</si>
  <si>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</si>
  <si>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</si>
  <si>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</si>
  <si>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</si>
  <si>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</si>
  <si>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</si>
  <si>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</si>
  <si>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</si>
  <si>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</si>
  <si>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</si>
  <si>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</si>
  <si>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</si>
  <si>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</si>
  <si>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</si>
  <si>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</si>
  <si>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</si>
  <si>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</si>
  <si>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</si>
  <si>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</si>
  <si>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</si>
  <si>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</si>
  <si>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</si>
  <si>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</si>
  <si>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</si>
  <si>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</si>
  <si>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</si>
  <si>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</si>
  <si>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</si>
  <si>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</si>
  <si>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</si>
  <si>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</si>
  <si>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</si>
  <si>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</si>
  <si>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</si>
  <si>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</si>
  <si>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</si>
  <si>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</si>
  <si>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</si>
  <si>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</si>
  <si>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</si>
  <si>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</si>
  <si>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</si>
  <si>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</si>
  <si>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</si>
  <si>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</si>
  <si>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</si>
  <si>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</si>
  <si>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</si>
  <si>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</si>
  <si>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</si>
  <si>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</si>
  <si>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</si>
  <si>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</si>
  <si>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</si>
  <si>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</si>
  <si>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</si>
  <si>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</si>
  <si>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</si>
  <si>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</si>
  <si>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</si>
  <si>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</si>
  <si>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</si>
  <si>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</si>
  <si>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</si>
  <si>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</si>
  <si>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</si>
  <si>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</si>
  <si>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</si>
  <si>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</si>
  <si>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</si>
  <si>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</si>
  <si>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</si>
  <si>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</si>
  <si>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</si>
  <si>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</si>
  <si>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</si>
  <si>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</si>
  <si>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</si>
  <si>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</si>
  <si>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</si>
  <si>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</si>
  <si>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</si>
  <si>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</si>
  <si>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</si>
  <si>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</si>
  <si>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</si>
  <si>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</si>
  <si>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</si>
  <si>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</si>
  <si>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</si>
  <si>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</si>
  <si>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</si>
  <si>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</si>
  <si>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</si>
  <si>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</si>
  <si>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</si>
  <si>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</si>
  <si>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</si>
  <si>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</si>
  <si>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</si>
  <si>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</si>
  <si>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</si>
  <si>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</si>
  <si>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</si>
  <si>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</si>
  <si>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</si>
  <si>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</si>
  <si>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</si>
  <si>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</si>
  <si>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</si>
  <si>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</si>
  <si>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</si>
  <si>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</si>
  <si>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</si>
  <si>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</si>
  <si>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</si>
  <si>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</si>
  <si>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</si>
  <si>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</si>
  <si>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</si>
  <si>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</si>
  <si>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</si>
  <si>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</si>
  <si>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</si>
  <si>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</si>
  <si>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</si>
  <si>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</si>
  <si>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</si>
  <si>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</si>
  <si>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</si>
  <si>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</si>
  <si>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</si>
  <si>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</si>
  <si>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</si>
  <si>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</si>
  <si>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</si>
  <si>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</si>
  <si>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</si>
  <si>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</si>
  <si>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</si>
  <si>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</si>
  <si>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</si>
  <si>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</si>
  <si>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</si>
  <si>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</si>
  <si>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</si>
  <si>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</si>
  <si>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</si>
  <si>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</si>
  <si>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</si>
  <si>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</si>
  <si>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</si>
  <si>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</si>
  <si>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</si>
  <si>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</si>
  <si>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</si>
  <si>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</si>
  <si>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</si>
  <si>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</si>
  <si>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</si>
  <si>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</si>
  <si>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</si>
  <si>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</si>
  <si>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</si>
  <si>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</si>
  <si>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</si>
  <si>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</si>
  <si>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</si>
  <si>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</si>
  <si>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</si>
  <si>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</si>
  <si>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</si>
  <si>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</si>
  <si>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</si>
  <si>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</si>
  <si>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</si>
  <si>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</si>
  <si>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</si>
  <si>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</si>
  <si>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</si>
  <si>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</si>
  <si>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</si>
  <si>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</si>
  <si>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</si>
  <si>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</si>
  <si>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</si>
  <si>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</si>
  <si>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</si>
  <si>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</si>
  <si>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</si>
  <si>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</si>
  <si>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</si>
  <si>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</si>
  <si>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</si>
  <si>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</si>
  <si>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</si>
  <si>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</si>
  <si>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</si>
  <si>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</si>
  <si>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</si>
  <si>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</si>
  <si>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</si>
  <si>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</si>
  <si>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</si>
  <si>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</si>
  <si>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</si>
  <si>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</si>
  <si>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</si>
  <si>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</si>
  <si>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</si>
  <si>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</si>
  <si>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</si>
  <si>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</si>
  <si>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</si>
  <si>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</si>
  <si>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</si>
  <si>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</si>
  <si>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</si>
  <si>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</si>
  <si>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</si>
  <si>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</si>
  <si>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</si>
  <si>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</si>
  <si>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</si>
  <si>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</si>
  <si>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</si>
  <si>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</si>
  <si>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</si>
  <si>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</si>
  <si>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</si>
  <si>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</si>
  <si>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</si>
  <si>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</si>
  <si>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</si>
  <si>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</si>
  <si>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</si>
  <si>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</si>
  <si>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</si>
  <si>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</si>
  <si>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</si>
  <si>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</si>
  <si>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</si>
  <si>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</si>
  <si>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</si>
  <si>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</si>
  <si>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</si>
  <si>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</si>
  <si>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</si>
  <si>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</si>
  <si>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</si>
  <si>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</si>
  <si>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</si>
  <si>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</si>
  <si>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</si>
  <si>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</si>
  <si>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</si>
  <si>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</si>
  <si>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</si>
  <si>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</si>
  <si>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</si>
  <si>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</si>
  <si>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</si>
  <si>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</si>
  <si>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</si>
  <si>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</si>
  <si>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</si>
  <si>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</si>
  <si>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</si>
  <si>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</si>
  <si>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</si>
  <si>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</si>
  <si>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</si>
  <si>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</si>
  <si>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</si>
  <si>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</si>
  <si>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</si>
  <si>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</si>
  <si>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</si>
  <si>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</si>
  <si>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</si>
  <si>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</si>
  <si>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</si>
  <si>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</si>
  <si>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</si>
  <si>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</si>
  <si>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</si>
  <si>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</si>
  <si>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</si>
  <si>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</si>
  <si>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</si>
  <si>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</si>
  <si>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</si>
  <si>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</si>
  <si>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</si>
  <si>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</si>
  <si>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</si>
  <si>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</si>
  <si>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</si>
  <si>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</si>
  <si>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</si>
  <si>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</si>
  <si>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</si>
  <si>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</si>
  <si>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</si>
  <si>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</si>
  <si>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</si>
  <si>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</si>
  <si>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</si>
  <si>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</si>
  <si>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</si>
  <si>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</si>
  <si>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</si>
  <si>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</si>
  <si>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</si>
  <si>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</si>
  <si>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</si>
  <si>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</si>
  <si>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</si>
  <si>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</si>
  <si>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</si>
  <si>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</si>
  <si>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</si>
  <si>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</si>
  <si>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</si>
  <si>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</si>
  <si>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</si>
  <si>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</si>
  <si>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</si>
  <si>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</si>
  <si>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</si>
  <si>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</si>
  <si>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</si>
  <si>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</si>
  <si>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</si>
  <si>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</si>
  <si>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</si>
  <si>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</si>
  <si>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</si>
  <si>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</si>
  <si>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</si>
  <si>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</si>
  <si>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</si>
  <si>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</si>
  <si>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</si>
  <si>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</si>
  <si>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</si>
  <si>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</si>
  <si>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</si>
  <si>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</si>
  <si>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</si>
  <si>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</si>
  <si>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</si>
  <si>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</si>
  <si>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</si>
  <si>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</si>
  <si>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</si>
  <si>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</si>
  <si>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</si>
  <si>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</si>
  <si>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</si>
  <si>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</si>
  <si>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</si>
  <si>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</si>
  <si>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</si>
  <si>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</si>
  <si>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</si>
  <si>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</si>
  <si>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</si>
  <si>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</si>
  <si>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</si>
  <si>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</si>
  <si>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</si>
  <si>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</si>
  <si>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</si>
  <si>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</si>
  <si>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</si>
  <si>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</si>
  <si>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</si>
  <si>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</si>
  <si>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</si>
  <si>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</si>
  <si>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</si>
  <si>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</si>
  <si>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</si>
  <si>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</si>
  <si>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</si>
  <si>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</si>
  <si>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</si>
  <si>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</si>
  <si>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</si>
  <si>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</si>
  <si>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</si>
  <si>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</si>
  <si>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</si>
  <si>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</si>
  <si>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</si>
  <si>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</si>
  <si>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</si>
  <si>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</si>
  <si>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</si>
  <si>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</si>
  <si>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</si>
  <si>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</si>
  <si>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</si>
  <si>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</si>
  <si>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</si>
  <si>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</si>
  <si>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</si>
  <si>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</si>
  <si>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</si>
  <si>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</si>
  <si>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</si>
  <si>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</si>
  <si>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</si>
  <si>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</si>
  <si>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</si>
  <si>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</si>
  <si>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</si>
  <si>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</si>
  <si>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</si>
  <si>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</si>
  <si>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</si>
  <si>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</si>
  <si>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</si>
  <si>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</si>
  <si>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</si>
  <si>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</si>
  <si>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</si>
  <si>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</si>
  <si>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</si>
  <si>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</si>
  <si>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</si>
  <si>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</si>
  <si>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</si>
  <si>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</si>
  <si>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</si>
  <si>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</si>
  <si>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</si>
  <si>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</si>
  <si>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</si>
  <si>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</si>
  <si>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</si>
  <si>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</si>
  <si>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</si>
  <si>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</si>
  <si>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</si>
  <si>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</si>
  <si>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</si>
  <si>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</si>
  <si>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</si>
  <si>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</si>
  <si>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</si>
  <si>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</si>
  <si>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</si>
  <si>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</si>
  <si>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</si>
  <si>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</si>
  <si>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</si>
  <si>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</si>
  <si>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</si>
  <si>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</si>
  <si>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</si>
  <si>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</si>
  <si>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</si>
  <si>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</si>
  <si>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</si>
  <si>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</si>
  <si>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</si>
  <si>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</si>
  <si>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</si>
  <si>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</si>
  <si>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</si>
  <si>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</si>
  <si>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</si>
  <si>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</si>
  <si>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</si>
  <si>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</si>
  <si>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</si>
  <si>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</si>
  <si>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</si>
  <si>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</si>
  <si>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</si>
  <si>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</si>
  <si>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</si>
  <si>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</si>
  <si>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</si>
  <si>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</si>
  <si>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</si>
  <si>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</si>
  <si>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</si>
  <si>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</si>
  <si>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</si>
  <si>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</si>
  <si>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</si>
  <si>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</si>
  <si>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</si>
  <si>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</si>
  <si>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</si>
  <si>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</si>
  <si>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</si>
  <si>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</si>
  <si>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</si>
  <si>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</si>
  <si>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</si>
  <si>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</si>
  <si>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</si>
  <si>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</si>
  <si>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</si>
  <si>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</si>
  <si>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</si>
  <si>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</si>
  <si>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</si>
  <si>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</si>
  <si>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</si>
  <si>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</si>
  <si>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</si>
  <si>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</si>
  <si>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</si>
  <si>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</si>
  <si>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</si>
  <si>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</si>
  <si>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</si>
  <si>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</si>
  <si>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</si>
  <si>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</si>
  <si>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</si>
  <si>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</si>
  <si>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</si>
  <si>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</si>
  <si>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</si>
  <si>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</si>
  <si>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</si>
  <si>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</si>
  <si>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</si>
  <si>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</si>
  <si>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</si>
  <si>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</si>
  <si>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</si>
  <si>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</si>
  <si>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</si>
  <si>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</si>
  <si>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</si>
  <si>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</si>
  <si>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</si>
  <si>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</si>
  <si>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</si>
  <si>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</si>
  <si>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</si>
  <si>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</si>
  <si>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</si>
  <si>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</si>
  <si>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</si>
  <si>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</si>
  <si>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</si>
  <si>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</si>
  <si>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</si>
  <si>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</si>
  <si>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</si>
  <si>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</si>
  <si>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</si>
  <si>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</si>
  <si>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</si>
  <si>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</si>
  <si>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</si>
  <si>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</si>
  <si>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</si>
  <si>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</si>
  <si>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</si>
  <si>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</si>
  <si>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</si>
  <si>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</si>
  <si>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</si>
  <si>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</si>
  <si>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</si>
  <si>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</si>
  <si>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</si>
  <si>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</si>
  <si>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</si>
  <si>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</si>
  <si>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</si>
  <si>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</si>
  <si>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</si>
  <si>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</si>
  <si>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</si>
  <si>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</si>
  <si>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</si>
  <si>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</si>
  <si>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</si>
  <si>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</si>
  <si>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</si>
  <si>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</si>
  <si>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</si>
  <si>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</si>
  <si>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</si>
  <si>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</si>
  <si>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</si>
  <si>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</si>
  <si>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</si>
  <si>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</si>
  <si>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</si>
  <si>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</si>
  <si>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</si>
  <si>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</si>
  <si>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</si>
  <si>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</si>
  <si>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</si>
  <si>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</si>
  <si>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</si>
  <si>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</si>
  <si>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</si>
  <si>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</si>
  <si>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</si>
  <si>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</si>
  <si>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</si>
  <si>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</si>
  <si>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</si>
  <si>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</si>
  <si>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</si>
  <si>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</si>
  <si>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</si>
  <si>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</si>
  <si>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</si>
  <si>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</si>
  <si>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</si>
  <si>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</si>
  <si>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</si>
  <si>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</si>
  <si>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</si>
  <si>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</si>
  <si>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</si>
  <si>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</si>
  <si>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</si>
  <si>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</si>
  <si>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</si>
  <si>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</si>
  <si>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</si>
  <si>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</si>
  <si>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</si>
  <si>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</si>
  <si>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</si>
  <si>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</si>
  <si>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</si>
  <si>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</si>
  <si>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</si>
  <si>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</si>
  <si>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</si>
  <si>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</si>
  <si>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</si>
  <si>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</si>
  <si>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</si>
  <si>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</si>
  <si>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</si>
  <si>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</si>
  <si>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</si>
  <si>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</si>
  <si>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</si>
  <si>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</si>
  <si>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</si>
  <si>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</si>
  <si>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</si>
  <si>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</si>
  <si>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</si>
  <si>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</si>
  <si>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</si>
  <si>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</si>
  <si>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</si>
  <si>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</si>
  <si>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</si>
  <si>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</si>
  <si>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</si>
  <si>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</si>
  <si>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</si>
  <si>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</si>
  <si>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</si>
  <si>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</si>
  <si>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</si>
  <si>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</si>
  <si>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</si>
  <si>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</si>
  <si>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</si>
  <si>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</si>
  <si>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</si>
  <si>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</si>
  <si>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</si>
  <si>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</si>
  <si>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</si>
  <si>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</si>
  <si>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</si>
  <si>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</si>
  <si>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</si>
  <si>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</si>
  <si>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</si>
  <si>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</si>
  <si>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</si>
  <si>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</si>
  <si>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</si>
  <si>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</si>
  <si>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</si>
  <si>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</si>
  <si>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</si>
  <si>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</si>
  <si>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</si>
  <si>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</si>
  <si>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</si>
  <si>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</si>
  <si>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</si>
  <si>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</si>
  <si>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</si>
  <si>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</si>
  <si>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</si>
  <si>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</si>
  <si>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</si>
  <si>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</si>
  <si>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</si>
  <si>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</si>
  <si>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</si>
  <si>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</si>
  <si>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</si>
  <si>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</si>
  <si>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</si>
  <si>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</si>
  <si>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</si>
  <si>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</si>
  <si>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</si>
  <si>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</si>
  <si>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</si>
  <si>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</si>
  <si>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</si>
  <si>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</si>
  <si>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</si>
  <si>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</si>
  <si>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</si>
  <si>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</si>
  <si>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</si>
  <si>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</si>
  <si>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</si>
  <si>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</si>
  <si>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</si>
  <si>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</si>
  <si>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</si>
  <si>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</si>
  <si>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</si>
  <si>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</si>
  <si>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</si>
  <si>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</si>
  <si>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</si>
  <si>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</si>
  <si>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</si>
  <si>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</si>
  <si>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</si>
  <si>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</si>
  <si>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</si>
  <si>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</si>
  <si>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</si>
  <si>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</si>
  <si>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</si>
  <si>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</si>
  <si>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</si>
  <si>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</si>
  <si>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</si>
  <si>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</si>
  <si>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</si>
  <si>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</si>
  <si>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</si>
  <si>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</si>
  <si>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</si>
  <si>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</si>
  <si>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</si>
  <si>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</si>
  <si>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</si>
  <si>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</si>
  <si>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</si>
  <si>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</si>
  <si>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</si>
  <si>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</si>
  <si>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</si>
  <si>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</si>
  <si>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</si>
  <si>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</si>
  <si>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</si>
  <si>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</si>
  <si>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</si>
  <si>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</si>
  <si>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</si>
  <si>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</si>
  <si>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</si>
  <si>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</si>
  <si>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</si>
  <si>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</si>
  <si>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</si>
  <si>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</si>
  <si>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</si>
  <si>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</si>
  <si>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</si>
  <si>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</si>
  <si>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</si>
  <si>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</si>
  <si>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</si>
  <si>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</si>
  <si>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</si>
  <si>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</si>
  <si>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</si>
  <si>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</si>
  <si>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</si>
  <si>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</si>
  <si>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</si>
  <si>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</si>
  <si>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</si>
  <si>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</si>
  <si>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</si>
  <si>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</si>
  <si>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</si>
  <si>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</si>
  <si>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</si>
  <si>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</si>
  <si>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</si>
  <si>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</si>
  <si>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</si>
  <si>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</si>
  <si>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</si>
  <si>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</si>
  <si>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</si>
  <si>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</si>
  <si>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</si>
  <si>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</si>
  <si>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</si>
  <si>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</si>
  <si>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</si>
  <si>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</si>
  <si>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</si>
  <si>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</si>
  <si>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</si>
  <si>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</si>
  <si>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</si>
  <si>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</si>
  <si>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</si>
  <si>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</si>
  <si>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</si>
  <si>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</si>
  <si>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</si>
  <si>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</si>
  <si>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</si>
  <si>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</si>
  <si>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</si>
  <si>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</si>
  <si>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</si>
  <si>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</si>
  <si>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</si>
  <si>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</si>
  <si>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</si>
  <si>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</si>
  <si>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</si>
  <si>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</si>
  <si>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</si>
  <si>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</si>
  <si>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</si>
  <si>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</si>
  <si>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</si>
  <si>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</si>
  <si>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</si>
  <si>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</si>
  <si>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</si>
  <si>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</si>
  <si>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</si>
  <si>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Золочівський районний суд Харківської області</t>
  </si>
  <si>
    <t>62203. Харківська область.смт. Золочів</t>
  </si>
  <si>
    <t>вул. Центральна</t>
  </si>
  <si>
    <t/>
  </si>
  <si>
    <t xml:space="preserve">О.В. Чернова </t>
  </si>
  <si>
    <t>С.М. Бондаренко</t>
  </si>
  <si>
    <t>(264) 5-25-96</t>
  </si>
  <si>
    <t>inbox@zl.hr.court.gov.ua</t>
  </si>
  <si>
    <t>5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</si>
</sst>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 x14ac:dyDescent="0.2">
      <c r="B4" s="174"/>
      <c r="C4" s="174"/>
      <c r="D4" s="174"/>
      <c r="E4" s="174"/>
      <c r="F4" s="174"/>
      <c r="G4" s="174"/>
      <c r="H4" s="174"/>
    </row>
    <row r="5" spans="1:8" ht="18.95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95" customHeight="1" x14ac:dyDescent="0.2">
      <c r="B6" s="174"/>
      <c r="C6" s="174"/>
      <c r="D6" s="174"/>
      <c r="E6" s="174"/>
      <c r="F6" s="174"/>
      <c r="G6" s="174"/>
      <c r="H6" s="174"/>
    </row>
    <row r="7" spans="1:8" ht="18.75" x14ac:dyDescent="0.2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 x14ac:dyDescent="0.2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">
      <c r="A15" s="27"/>
      <c r="B15" s="153" t="s">
        <v>192</v>
      </c>
      <c r="C15" s="154"/>
      <c r="D15" s="155"/>
      <c r="E15" s="86" t="s">
        <v>1</v>
      </c>
    </row>
    <row r="16" spans="1:8" ht="12.95" customHeight="1" x14ac:dyDescent="0.2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 x14ac:dyDescent="0.2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 x14ac:dyDescent="0.2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>
        <v>13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&amp;C&amp;L944E04F2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 x14ac:dyDescent="0.2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11</v>
      </c>
      <c r="F30" s="95">
        <f t="shared" si="1"/>
        <v>7</v>
      </c>
      <c r="G30" s="95">
        <f t="shared" si="1"/>
        <v>0</v>
      </c>
      <c r="H30" s="95">
        <f t="shared" si="1"/>
        <v>0</v>
      </c>
      <c r="I30" s="95">
        <f t="shared" si="1"/>
        <v>4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4</v>
      </c>
      <c r="P30" s="95">
        <f t="shared" si="1"/>
        <v>0</v>
      </c>
      <c r="Q30" s="95">
        <f t="shared" si="1"/>
        <v>0</v>
      </c>
      <c r="R30" s="95">
        <f t="shared" si="1"/>
        <v>0</v>
      </c>
      <c r="S30" s="95">
        <f t="shared" si="1"/>
        <v>0</v>
      </c>
      <c r="T30" s="95">
        <f t="shared" si="1"/>
        <v>1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1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1</v>
      </c>
      <c r="AE30" s="95">
        <f t="shared" si="1"/>
        <v>0</v>
      </c>
      <c r="AF30" s="95">
        <f t="shared" si="1"/>
        <v>0</v>
      </c>
      <c r="AG30" s="95">
        <f t="shared" si="1"/>
        <v>0</v>
      </c>
      <c r="AH30" s="95">
        <f t="shared" si="1"/>
        <v>0</v>
      </c>
      <c r="AI30" s="95">
        <f t="shared" si="1"/>
        <v>0</v>
      </c>
      <c r="AJ30" s="95">
        <f t="shared" si="1"/>
        <v>0</v>
      </c>
      <c r="AK30" s="95">
        <f t="shared" si="1"/>
        <v>5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1</v>
      </c>
      <c r="AS30" s="95">
        <f t="shared" si="1"/>
        <v>0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customHeight="1" x14ac:dyDescent="0.2">
      <c r="A31" s="64">
        <v>19</v>
      </c>
      <c r="B31" s="6" t="s">
        <v>255</v>
      </c>
      <c r="C31" s="65" t="s">
        <v>256</v>
      </c>
      <c r="D31" s="65"/>
      <c r="E31" s="97">
        <v>1</v>
      </c>
      <c r="F31" s="97">
        <v>1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1</v>
      </c>
      <c r="U31" s="97"/>
      <c r="V31" s="97"/>
      <c r="W31" s="97"/>
      <c r="X31" s="97"/>
      <c r="Y31" s="97">
        <v>1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>
        <v>1</v>
      </c>
      <c r="AS31" s="97"/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 x14ac:dyDescent="0.2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customHeight="1" x14ac:dyDescent="0.2">
      <c r="A43" s="64">
        <v>31</v>
      </c>
      <c r="B43" s="6" t="s">
        <v>271</v>
      </c>
      <c r="C43" s="65" t="s">
        <v>272</v>
      </c>
      <c r="D43" s="65"/>
      <c r="E43" s="97">
        <v>1</v>
      </c>
      <c r="F43" s="97">
        <v>1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 x14ac:dyDescent="0.2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276</v>
      </c>
      <c r="C47" s="65" t="s">
        <v>277</v>
      </c>
      <c r="D47" s="65"/>
      <c r="E47" s="97">
        <v>3</v>
      </c>
      <c r="F47" s="97"/>
      <c r="G47" s="97"/>
      <c r="H47" s="97"/>
      <c r="I47" s="97">
        <v>3</v>
      </c>
      <c r="J47" s="97"/>
      <c r="K47" s="97"/>
      <c r="L47" s="97"/>
      <c r="M47" s="97"/>
      <c r="N47" s="97"/>
      <c r="O47" s="97">
        <v>3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 x14ac:dyDescent="0.2">
      <c r="A48" s="64">
        <v>36</v>
      </c>
      <c r="B48" s="6" t="s">
        <v>278</v>
      </c>
      <c r="C48" s="65" t="s">
        <v>277</v>
      </c>
      <c r="D48" s="65"/>
      <c r="E48" s="97">
        <v>1</v>
      </c>
      <c r="F48" s="97"/>
      <c r="G48" s="97"/>
      <c r="H48" s="97"/>
      <c r="I48" s="97">
        <v>1</v>
      </c>
      <c r="J48" s="97"/>
      <c r="K48" s="97"/>
      <c r="L48" s="97"/>
      <c r="M48" s="97"/>
      <c r="N48" s="97"/>
      <c r="O48" s="97">
        <v>1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customHeight="1" x14ac:dyDescent="0.2">
      <c r="A51" s="64">
        <v>39</v>
      </c>
      <c r="B51" s="98" t="s">
        <v>2328</v>
      </c>
      <c r="C51" s="65" t="s">
        <v>2327</v>
      </c>
      <c r="D51" s="65"/>
      <c r="E51" s="97">
        <v>1</v>
      </c>
      <c r="F51" s="97">
        <v>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>
        <v>1</v>
      </c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customHeight="1" x14ac:dyDescent="0.2">
      <c r="A53" s="64">
        <v>41</v>
      </c>
      <c r="B53" s="6" t="s">
        <v>284</v>
      </c>
      <c r="C53" s="65" t="s">
        <v>283</v>
      </c>
      <c r="D53" s="65"/>
      <c r="E53" s="97">
        <v>4</v>
      </c>
      <c r="F53" s="97">
        <v>4</v>
      </c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>
        <v>4</v>
      </c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hidden="1" customHeight="1" x14ac:dyDescent="0.2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 x14ac:dyDescent="0.2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5</v>
      </c>
      <c r="F140" s="95">
        <f t="shared" si="4"/>
        <v>5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5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hidden="1" customHeight="1" x14ac:dyDescent="0.2">
      <c r="A180" s="64">
        <v>168</v>
      </c>
      <c r="B180" s="6" t="s">
        <v>426</v>
      </c>
      <c r="C180" s="65" t="s">
        <v>427</v>
      </c>
      <c r="D180" s="65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customHeight="1" x14ac:dyDescent="0.2">
      <c r="A197" s="64">
        <v>185</v>
      </c>
      <c r="B197" s="6" t="s">
        <v>450</v>
      </c>
      <c r="C197" s="65" t="s">
        <v>448</v>
      </c>
      <c r="D197" s="65"/>
      <c r="E197" s="97">
        <v>5</v>
      </c>
      <c r="F197" s="97">
        <v>5</v>
      </c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>
        <v>5</v>
      </c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49</v>
      </c>
      <c r="F222" s="95">
        <f t="shared" si="5"/>
        <v>39</v>
      </c>
      <c r="G222" s="95">
        <f t="shared" si="5"/>
        <v>0</v>
      </c>
      <c r="H222" s="95">
        <f t="shared" si="5"/>
        <v>0</v>
      </c>
      <c r="I222" s="95">
        <f t="shared" si="5"/>
        <v>10</v>
      </c>
      <c r="J222" s="95">
        <f t="shared" si="5"/>
        <v>0</v>
      </c>
      <c r="K222" s="95">
        <f t="shared" si="5"/>
        <v>0</v>
      </c>
      <c r="L222" s="95">
        <f t="shared" si="5"/>
        <v>8</v>
      </c>
      <c r="M222" s="95">
        <f t="shared" si="5"/>
        <v>1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0</v>
      </c>
      <c r="R222" s="95">
        <f t="shared" si="5"/>
        <v>1</v>
      </c>
      <c r="S222" s="95">
        <f t="shared" si="5"/>
        <v>0</v>
      </c>
      <c r="T222" s="95">
        <f t="shared" si="5"/>
        <v>9</v>
      </c>
      <c r="U222" s="95">
        <f t="shared" si="5"/>
        <v>0</v>
      </c>
      <c r="V222" s="95">
        <f t="shared" si="5"/>
        <v>0</v>
      </c>
      <c r="W222" s="95">
        <f t="shared" si="5"/>
        <v>0</v>
      </c>
      <c r="X222" s="95">
        <f t="shared" si="5"/>
        <v>9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2</v>
      </c>
      <c r="AC222" s="95">
        <f t="shared" si="5"/>
        <v>0</v>
      </c>
      <c r="AD222" s="95">
        <f t="shared" si="5"/>
        <v>1</v>
      </c>
      <c r="AE222" s="95">
        <f t="shared" si="5"/>
        <v>0</v>
      </c>
      <c r="AF222" s="95">
        <f t="shared" si="5"/>
        <v>0</v>
      </c>
      <c r="AG222" s="95">
        <f t="shared" si="5"/>
        <v>5</v>
      </c>
      <c r="AH222" s="95">
        <f t="shared" si="5"/>
        <v>0</v>
      </c>
      <c r="AI222" s="95">
        <f t="shared" si="5"/>
        <v>0</v>
      </c>
      <c r="AJ222" s="95">
        <f t="shared" si="5"/>
        <v>0</v>
      </c>
      <c r="AK222" s="95">
        <f t="shared" si="5"/>
        <v>22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5</v>
      </c>
      <c r="AS222" s="95">
        <f t="shared" si="5"/>
        <v>8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7">
        <v>22</v>
      </c>
      <c r="F223" s="97">
        <v>15</v>
      </c>
      <c r="G223" s="97"/>
      <c r="H223" s="97"/>
      <c r="I223" s="97">
        <v>7</v>
      </c>
      <c r="J223" s="97"/>
      <c r="K223" s="97"/>
      <c r="L223" s="97">
        <v>7</v>
      </c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>
        <v>1</v>
      </c>
      <c r="AC223" s="97"/>
      <c r="AD223" s="97"/>
      <c r="AE223" s="97"/>
      <c r="AF223" s="97"/>
      <c r="AG223" s="97">
        <v>5</v>
      </c>
      <c r="AH223" s="97"/>
      <c r="AI223" s="97"/>
      <c r="AJ223" s="97"/>
      <c r="AK223" s="97">
        <v>9</v>
      </c>
      <c r="AL223" s="97"/>
      <c r="AM223" s="97"/>
      <c r="AN223" s="97"/>
      <c r="AO223" s="97"/>
      <c r="AP223" s="97"/>
      <c r="AQ223" s="97"/>
      <c r="AR223" s="97">
        <v>3</v>
      </c>
      <c r="AS223" s="97"/>
      <c r="AT223" s="97"/>
      <c r="AU223" s="95"/>
      <c r="AV223" s="95"/>
    </row>
    <row r="224" spans="1:48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7">
        <v>7</v>
      </c>
      <c r="F224" s="97">
        <v>6</v>
      </c>
      <c r="G224" s="97"/>
      <c r="H224" s="97"/>
      <c r="I224" s="97">
        <v>1</v>
      </c>
      <c r="J224" s="97"/>
      <c r="K224" s="97"/>
      <c r="L224" s="97"/>
      <c r="M224" s="97"/>
      <c r="N224" s="97"/>
      <c r="O224" s="97"/>
      <c r="P224" s="97"/>
      <c r="Q224" s="97"/>
      <c r="R224" s="97">
        <v>1</v>
      </c>
      <c r="S224" s="97"/>
      <c r="T224" s="97">
        <v>3</v>
      </c>
      <c r="U224" s="97"/>
      <c r="V224" s="97"/>
      <c r="W224" s="97"/>
      <c r="X224" s="97">
        <v>3</v>
      </c>
      <c r="Y224" s="97"/>
      <c r="Z224" s="97"/>
      <c r="AA224" s="97"/>
      <c r="AB224" s="97">
        <v>1</v>
      </c>
      <c r="AC224" s="97"/>
      <c r="AD224" s="97">
        <v>1</v>
      </c>
      <c r="AE224" s="97"/>
      <c r="AF224" s="97"/>
      <c r="AG224" s="97"/>
      <c r="AH224" s="97"/>
      <c r="AI224" s="97"/>
      <c r="AJ224" s="97"/>
      <c r="AK224" s="97">
        <v>1</v>
      </c>
      <c r="AL224" s="97"/>
      <c r="AM224" s="97"/>
      <c r="AN224" s="97"/>
      <c r="AO224" s="97"/>
      <c r="AP224" s="97"/>
      <c r="AQ224" s="97"/>
      <c r="AR224" s="97"/>
      <c r="AS224" s="97">
        <v>4</v>
      </c>
      <c r="AT224" s="97"/>
      <c r="AU224" s="95"/>
      <c r="AV224" s="95"/>
    </row>
    <row r="225" spans="1:48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7">
        <v>16</v>
      </c>
      <c r="F225" s="97">
        <v>16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>
        <v>6</v>
      </c>
      <c r="U225" s="97"/>
      <c r="V225" s="97"/>
      <c r="W225" s="97"/>
      <c r="X225" s="97">
        <v>6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10</v>
      </c>
      <c r="AL225" s="97"/>
      <c r="AM225" s="97"/>
      <c r="AN225" s="97"/>
      <c r="AO225" s="97"/>
      <c r="AP225" s="97"/>
      <c r="AQ225" s="97"/>
      <c r="AR225" s="97">
        <v>2</v>
      </c>
      <c r="AS225" s="97">
        <v>4</v>
      </c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hidden="1" customHeight="1" x14ac:dyDescent="0.2">
      <c r="A229" s="64">
        <v>217</v>
      </c>
      <c r="B229" s="6" t="s">
        <v>494</v>
      </c>
      <c r="C229" s="65" t="s">
        <v>493</v>
      </c>
      <c r="D229" s="65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5"/>
      <c r="AV229" s="95"/>
    </row>
    <row r="230" spans="1:48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7">
        <v>2</v>
      </c>
      <c r="F243" s="97">
        <v>1</v>
      </c>
      <c r="G243" s="97"/>
      <c r="H243" s="97"/>
      <c r="I243" s="97">
        <v>1</v>
      </c>
      <c r="J243" s="97"/>
      <c r="K243" s="97"/>
      <c r="L243" s="97">
        <v>1</v>
      </c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>
        <v>1</v>
      </c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hidden="1" customHeight="1" x14ac:dyDescent="0.2">
      <c r="A244" s="64">
        <v>232</v>
      </c>
      <c r="B244" s="6" t="s">
        <v>513</v>
      </c>
      <c r="C244" s="65" t="s">
        <v>512</v>
      </c>
      <c r="D244" s="65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customHeight="1" x14ac:dyDescent="0.2">
      <c r="A263" s="64">
        <v>251</v>
      </c>
      <c r="B263" s="6" t="s">
        <v>536</v>
      </c>
      <c r="C263" s="65" t="s">
        <v>537</v>
      </c>
      <c r="D263" s="65"/>
      <c r="E263" s="97">
        <v>1</v>
      </c>
      <c r="F263" s="97"/>
      <c r="G263" s="97"/>
      <c r="H263" s="97"/>
      <c r="I263" s="97">
        <v>1</v>
      </c>
      <c r="J263" s="97"/>
      <c r="K263" s="97"/>
      <c r="L263" s="97"/>
      <c r="M263" s="97">
        <v>1</v>
      </c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customHeight="1" x14ac:dyDescent="0.2">
      <c r="A264" s="64">
        <v>252</v>
      </c>
      <c r="B264" s="6" t="s">
        <v>538</v>
      </c>
      <c r="C264" s="65" t="s">
        <v>537</v>
      </c>
      <c r="D264" s="65"/>
      <c r="E264" s="97">
        <v>1</v>
      </c>
      <c r="F264" s="97">
        <v>1</v>
      </c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>
        <v>1</v>
      </c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 x14ac:dyDescent="0.2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 x14ac:dyDescent="0.2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3</v>
      </c>
      <c r="F395" s="97">
        <f t="shared" si="7"/>
        <v>3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3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customHeight="1" x14ac:dyDescent="0.2">
      <c r="A426" s="64">
        <v>414</v>
      </c>
      <c r="B426" s="6" t="s">
        <v>743</v>
      </c>
      <c r="C426" s="65" t="s">
        <v>744</v>
      </c>
      <c r="D426" s="65"/>
      <c r="E426" s="97">
        <v>3</v>
      </c>
      <c r="F426" s="97">
        <v>3</v>
      </c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>
        <v>3</v>
      </c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2</v>
      </c>
      <c r="F446" s="95">
        <f t="shared" si="8"/>
        <v>2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2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0</v>
      </c>
      <c r="AS446" s="95">
        <f t="shared" si="8"/>
        <v>1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 x14ac:dyDescent="0.2">
      <c r="A480" s="64">
        <v>468</v>
      </c>
      <c r="B480" s="6" t="s">
        <v>803</v>
      </c>
      <c r="C480" s="65" t="s">
        <v>804</v>
      </c>
      <c r="D480" s="65"/>
      <c r="E480" s="97">
        <v>2</v>
      </c>
      <c r="F480" s="97">
        <v>2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2</v>
      </c>
      <c r="AL480" s="97"/>
      <c r="AM480" s="97"/>
      <c r="AN480" s="97"/>
      <c r="AO480" s="97"/>
      <c r="AP480" s="97"/>
      <c r="AQ480" s="97"/>
      <c r="AR480" s="97"/>
      <c r="AS480" s="97">
        <v>1</v>
      </c>
      <c r="AT480" s="97"/>
      <c r="AU480" s="95"/>
      <c r="AV480" s="95"/>
    </row>
    <row r="481" spans="1:48" ht="25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0</v>
      </c>
      <c r="F520" s="95">
        <f t="shared" si="10"/>
        <v>0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0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hidden="1" customHeight="1" x14ac:dyDescent="0.2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hidden="1" customHeight="1" x14ac:dyDescent="0.2">
      <c r="A557" s="64">
        <v>545</v>
      </c>
      <c r="B557" s="6" t="s">
        <v>904</v>
      </c>
      <c r="C557" s="65" t="s">
        <v>903</v>
      </c>
      <c r="D557" s="65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1</v>
      </c>
      <c r="F564" s="95">
        <f t="shared" si="11"/>
        <v>1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1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customHeight="1" x14ac:dyDescent="0.2">
      <c r="A569" s="64">
        <v>557</v>
      </c>
      <c r="B569" s="6" t="s">
        <v>919</v>
      </c>
      <c r="C569" s="65" t="s">
        <v>920</v>
      </c>
      <c r="D569" s="65"/>
      <c r="E569" s="97">
        <v>1</v>
      </c>
      <c r="F569" s="97">
        <v>1</v>
      </c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>
        <v>1</v>
      </c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3</v>
      </c>
      <c r="F617" s="95">
        <f t="shared" si="12"/>
        <v>3</v>
      </c>
      <c r="G617" s="95">
        <f t="shared" si="12"/>
        <v>0</v>
      </c>
      <c r="H617" s="95">
        <f t="shared" si="12"/>
        <v>0</v>
      </c>
      <c r="I617" s="95">
        <f t="shared" si="12"/>
        <v>0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0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1</v>
      </c>
      <c r="AI617" s="95">
        <f t="shared" si="12"/>
        <v>0</v>
      </c>
      <c r="AJ617" s="95">
        <f t="shared" si="12"/>
        <v>0</v>
      </c>
      <c r="AK617" s="95">
        <f t="shared" si="12"/>
        <v>2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0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3</v>
      </c>
      <c r="F618" s="95">
        <f t="shared" si="13"/>
        <v>3</v>
      </c>
      <c r="G618" s="95">
        <f t="shared" si="13"/>
        <v>0</v>
      </c>
      <c r="H618" s="95">
        <f t="shared" si="13"/>
        <v>0</v>
      </c>
      <c r="I618" s="95">
        <f t="shared" si="13"/>
        <v>0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0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1</v>
      </c>
      <c r="AI618" s="95">
        <f t="shared" si="13"/>
        <v>0</v>
      </c>
      <c r="AJ618" s="95">
        <f t="shared" si="13"/>
        <v>0</v>
      </c>
      <c r="AK618" s="95">
        <f t="shared" si="13"/>
        <v>2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0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985</v>
      </c>
      <c r="C630" s="65" t="s">
        <v>986</v>
      </c>
      <c r="D630" s="65"/>
      <c r="E630" s="97">
        <v>2</v>
      </c>
      <c r="F630" s="97">
        <v>2</v>
      </c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2</v>
      </c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" hidden="1" customHeight="1" x14ac:dyDescent="0.2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customHeight="1" x14ac:dyDescent="0.2">
      <c r="A633" s="64">
        <v>621</v>
      </c>
      <c r="B633" s="6" t="s">
        <v>989</v>
      </c>
      <c r="C633" s="65" t="s">
        <v>990</v>
      </c>
      <c r="D633" s="65"/>
      <c r="E633" s="97">
        <v>1</v>
      </c>
      <c r="F633" s="97">
        <v>1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>
        <v>1</v>
      </c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3</v>
      </c>
      <c r="F682" s="95">
        <f t="shared" si="14"/>
        <v>3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3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customHeight="1" x14ac:dyDescent="0.2">
      <c r="A690" s="64">
        <v>678</v>
      </c>
      <c r="B690" s="6" t="s">
        <v>1069</v>
      </c>
      <c r="C690" s="65" t="s">
        <v>1068</v>
      </c>
      <c r="D690" s="65"/>
      <c r="E690" s="97">
        <v>3</v>
      </c>
      <c r="F690" s="97">
        <v>3</v>
      </c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>
        <v>3</v>
      </c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6</v>
      </c>
      <c r="F706" s="95">
        <f t="shared" si="15"/>
        <v>3</v>
      </c>
      <c r="G706" s="95">
        <f t="shared" si="15"/>
        <v>0</v>
      </c>
      <c r="H706" s="95">
        <f t="shared" si="15"/>
        <v>0</v>
      </c>
      <c r="I706" s="95">
        <f t="shared" si="15"/>
        <v>3</v>
      </c>
      <c r="J706" s="95">
        <f t="shared" si="15"/>
        <v>0</v>
      </c>
      <c r="K706" s="95">
        <f t="shared" si="15"/>
        <v>0</v>
      </c>
      <c r="L706" s="95">
        <f t="shared" si="15"/>
        <v>3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3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2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customHeight="1" x14ac:dyDescent="0.2">
      <c r="A724" s="64">
        <v>712</v>
      </c>
      <c r="B724" s="6" t="s">
        <v>1110</v>
      </c>
      <c r="C724" s="65" t="s">
        <v>1109</v>
      </c>
      <c r="D724" s="65"/>
      <c r="E724" s="97">
        <v>2</v>
      </c>
      <c r="F724" s="97">
        <v>2</v>
      </c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>
        <v>2</v>
      </c>
      <c r="AL724" s="97"/>
      <c r="AM724" s="97"/>
      <c r="AN724" s="97"/>
      <c r="AO724" s="97"/>
      <c r="AP724" s="97"/>
      <c r="AQ724" s="97"/>
      <c r="AR724" s="97">
        <v>2</v>
      </c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customHeight="1" x14ac:dyDescent="0.2">
      <c r="A760" s="64">
        <v>748</v>
      </c>
      <c r="B760" s="6" t="s">
        <v>1160</v>
      </c>
      <c r="C760" s="65" t="s">
        <v>1158</v>
      </c>
      <c r="D760" s="65"/>
      <c r="E760" s="97">
        <v>4</v>
      </c>
      <c r="F760" s="97">
        <v>1</v>
      </c>
      <c r="G760" s="97"/>
      <c r="H760" s="97"/>
      <c r="I760" s="97">
        <v>3</v>
      </c>
      <c r="J760" s="97"/>
      <c r="K760" s="97"/>
      <c r="L760" s="97">
        <v>3</v>
      </c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>
        <v>1</v>
      </c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1</v>
      </c>
      <c r="F785" s="95">
        <f t="shared" si="17"/>
        <v>1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1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1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customHeight="1" x14ac:dyDescent="0.2">
      <c r="A809" s="64">
        <v>797</v>
      </c>
      <c r="B809" s="6" t="s">
        <v>1218</v>
      </c>
      <c r="C809" s="65" t="s">
        <v>1219</v>
      </c>
      <c r="D809" s="65"/>
      <c r="E809" s="97">
        <v>1</v>
      </c>
      <c r="F809" s="97">
        <v>1</v>
      </c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>
        <v>1</v>
      </c>
      <c r="AI809" s="97"/>
      <c r="AJ809" s="97"/>
      <c r="AK809" s="97"/>
      <c r="AL809" s="97"/>
      <c r="AM809" s="97"/>
      <c r="AN809" s="97"/>
      <c r="AO809" s="97"/>
      <c r="AP809" s="97">
        <v>1</v>
      </c>
      <c r="AQ809" s="97"/>
      <c r="AR809" s="97"/>
      <c r="AS809" s="97"/>
      <c r="AT809" s="97"/>
      <c r="AU809" s="95"/>
      <c r="AV809" s="95"/>
    </row>
    <row r="810" spans="1:48" ht="25.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0</v>
      </c>
      <c r="F846" s="95">
        <f t="shared" si="18"/>
        <v>0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hidden="1" customHeight="1" x14ac:dyDescent="0.2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hidden="1" customHeight="1" x14ac:dyDescent="0.2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84</v>
      </c>
      <c r="F1656" s="132">
        <f t="shared" si="21"/>
        <v>67</v>
      </c>
      <c r="G1656" s="132">
        <f t="shared" si="21"/>
        <v>0</v>
      </c>
      <c r="H1656" s="132">
        <f t="shared" si="21"/>
        <v>0</v>
      </c>
      <c r="I1656" s="132">
        <f t="shared" si="21"/>
        <v>17</v>
      </c>
      <c r="J1656" s="132">
        <f t="shared" si="21"/>
        <v>0</v>
      </c>
      <c r="K1656" s="132">
        <f t="shared" si="21"/>
        <v>0</v>
      </c>
      <c r="L1656" s="132">
        <f t="shared" si="21"/>
        <v>11</v>
      </c>
      <c r="M1656" s="132">
        <f t="shared" si="21"/>
        <v>1</v>
      </c>
      <c r="N1656" s="132">
        <f t="shared" si="21"/>
        <v>0</v>
      </c>
      <c r="O1656" s="132">
        <f t="shared" si="21"/>
        <v>4</v>
      </c>
      <c r="P1656" s="132">
        <f t="shared" si="21"/>
        <v>0</v>
      </c>
      <c r="Q1656" s="132">
        <f t="shared" si="21"/>
        <v>0</v>
      </c>
      <c r="R1656" s="132">
        <f t="shared" si="21"/>
        <v>1</v>
      </c>
      <c r="S1656" s="132">
        <f t="shared" si="21"/>
        <v>0</v>
      </c>
      <c r="T1656" s="132">
        <f t="shared" si="21"/>
        <v>10</v>
      </c>
      <c r="U1656" s="132">
        <f t="shared" si="21"/>
        <v>0</v>
      </c>
      <c r="V1656" s="132">
        <f t="shared" si="21"/>
        <v>0</v>
      </c>
      <c r="W1656" s="132">
        <f t="shared" si="21"/>
        <v>0</v>
      </c>
      <c r="X1656" s="132">
        <f t="shared" si="21"/>
        <v>9</v>
      </c>
      <c r="Y1656" s="132">
        <f t="shared" si="21"/>
        <v>1</v>
      </c>
      <c r="Z1656" s="132">
        <f t="shared" si="21"/>
        <v>0</v>
      </c>
      <c r="AA1656" s="132">
        <f t="shared" si="21"/>
        <v>0</v>
      </c>
      <c r="AB1656" s="132">
        <f t="shared" si="21"/>
        <v>2</v>
      </c>
      <c r="AC1656" s="132">
        <f t="shared" si="21"/>
        <v>0</v>
      </c>
      <c r="AD1656" s="132">
        <f t="shared" si="21"/>
        <v>2</v>
      </c>
      <c r="AE1656" s="132">
        <f t="shared" si="21"/>
        <v>0</v>
      </c>
      <c r="AF1656" s="132">
        <f t="shared" si="21"/>
        <v>0</v>
      </c>
      <c r="AG1656" s="132">
        <f t="shared" si="21"/>
        <v>5</v>
      </c>
      <c r="AH1656" s="132">
        <f t="shared" si="21"/>
        <v>7</v>
      </c>
      <c r="AI1656" s="132">
        <f t="shared" si="21"/>
        <v>0</v>
      </c>
      <c r="AJ1656" s="132">
        <f t="shared" si="21"/>
        <v>0</v>
      </c>
      <c r="AK1656" s="132">
        <f t="shared" si="21"/>
        <v>41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1</v>
      </c>
      <c r="AQ1656" s="132">
        <f t="shared" si="21"/>
        <v>0</v>
      </c>
      <c r="AR1656" s="132">
        <f t="shared" si="21"/>
        <v>8</v>
      </c>
      <c r="AS1656" s="132">
        <f t="shared" si="21"/>
        <v>9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 x14ac:dyDescent="0.2">
      <c r="A1657" s="64">
        <v>1645</v>
      </c>
      <c r="B1657" s="192" t="s">
        <v>23</v>
      </c>
      <c r="C1657" s="78" t="s">
        <v>2473</v>
      </c>
      <c r="D1657" s="65"/>
      <c r="E1657" s="136">
        <v>37</v>
      </c>
      <c r="F1657" s="97">
        <v>21</v>
      </c>
      <c r="G1657" s="97"/>
      <c r="H1657" s="97"/>
      <c r="I1657" s="97">
        <v>16</v>
      </c>
      <c r="J1657" s="97"/>
      <c r="K1657" s="97"/>
      <c r="L1657" s="97">
        <v>11</v>
      </c>
      <c r="M1657" s="97">
        <v>1</v>
      </c>
      <c r="N1657" s="97"/>
      <c r="O1657" s="97">
        <v>4</v>
      </c>
      <c r="P1657" s="97"/>
      <c r="Q1657" s="97"/>
      <c r="R1657" s="97"/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>
        <v>1</v>
      </c>
      <c r="AC1657" s="97"/>
      <c r="AD1657" s="97"/>
      <c r="AE1657" s="97"/>
      <c r="AF1657" s="97"/>
      <c r="AG1657" s="97">
        <v>5</v>
      </c>
      <c r="AH1657" s="97">
        <v>1</v>
      </c>
      <c r="AI1657" s="97"/>
      <c r="AJ1657" s="97"/>
      <c r="AK1657" s="97">
        <v>14</v>
      </c>
      <c r="AL1657" s="97"/>
      <c r="AM1657" s="97"/>
      <c r="AN1657" s="97"/>
      <c r="AO1657" s="97"/>
      <c r="AP1657" s="97"/>
      <c r="AQ1657" s="97"/>
      <c r="AR1657" s="97">
        <v>3</v>
      </c>
      <c r="AS1657" s="97"/>
      <c r="AT1657" s="97"/>
      <c r="AU1657" s="95"/>
      <c r="AV1657" s="95"/>
    </row>
    <row r="1658" spans="1:48" ht="16.5" customHeight="1" x14ac:dyDescent="0.2">
      <c r="A1658" s="64">
        <v>1646</v>
      </c>
      <c r="B1658" s="193"/>
      <c r="C1658" s="78" t="s">
        <v>2474</v>
      </c>
      <c r="D1658" s="67" t="s">
        <v>2526</v>
      </c>
      <c r="E1658" s="133">
        <v>21</v>
      </c>
      <c r="F1658" s="97">
        <v>20</v>
      </c>
      <c r="G1658" s="97"/>
      <c r="H1658" s="97"/>
      <c r="I1658" s="97">
        <v>1</v>
      </c>
      <c r="J1658" s="97"/>
      <c r="K1658" s="97"/>
      <c r="L1658" s="97"/>
      <c r="M1658" s="97"/>
      <c r="N1658" s="97"/>
      <c r="O1658" s="97"/>
      <c r="P1658" s="97"/>
      <c r="Q1658" s="97"/>
      <c r="R1658" s="97">
        <v>1</v>
      </c>
      <c r="S1658" s="97"/>
      <c r="T1658" s="97">
        <v>3</v>
      </c>
      <c r="U1658" s="97"/>
      <c r="V1658" s="97"/>
      <c r="W1658" s="97"/>
      <c r="X1658" s="97">
        <v>3</v>
      </c>
      <c r="Y1658" s="97"/>
      <c r="Z1658" s="97"/>
      <c r="AA1658" s="97"/>
      <c r="AB1658" s="97">
        <v>1</v>
      </c>
      <c r="AC1658" s="97"/>
      <c r="AD1658" s="97">
        <v>2</v>
      </c>
      <c r="AE1658" s="97"/>
      <c r="AF1658" s="97"/>
      <c r="AG1658" s="97"/>
      <c r="AH1658" s="97">
        <v>6</v>
      </c>
      <c r="AI1658" s="97"/>
      <c r="AJ1658" s="97"/>
      <c r="AK1658" s="97">
        <v>8</v>
      </c>
      <c r="AL1658" s="97"/>
      <c r="AM1658" s="97"/>
      <c r="AN1658" s="97"/>
      <c r="AO1658" s="97"/>
      <c r="AP1658" s="97">
        <v>1</v>
      </c>
      <c r="AQ1658" s="97"/>
      <c r="AR1658" s="97">
        <v>2</v>
      </c>
      <c r="AS1658" s="97">
        <v>4</v>
      </c>
      <c r="AT1658" s="97"/>
      <c r="AU1658" s="95"/>
      <c r="AV1658" s="95"/>
    </row>
    <row r="1659" spans="1:48" s="96" customFormat="1" ht="16.5" customHeight="1" x14ac:dyDescent="0.2">
      <c r="A1659" s="64">
        <v>1647</v>
      </c>
      <c r="B1659" s="193"/>
      <c r="C1659" s="78" t="s">
        <v>177</v>
      </c>
      <c r="D1659" s="68" t="s">
        <v>2526</v>
      </c>
      <c r="E1659" s="134">
        <v>25</v>
      </c>
      <c r="F1659" s="97">
        <v>25</v>
      </c>
      <c r="G1659" s="97"/>
      <c r="H1659" s="97"/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>
        <v>6</v>
      </c>
      <c r="U1659" s="97"/>
      <c r="V1659" s="97"/>
      <c r="W1659" s="97"/>
      <c r="X1659" s="97">
        <v>6</v>
      </c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19</v>
      </c>
      <c r="AL1659" s="97"/>
      <c r="AM1659" s="97"/>
      <c r="AN1659" s="97"/>
      <c r="AO1659" s="97"/>
      <c r="AP1659" s="97"/>
      <c r="AQ1659" s="97"/>
      <c r="AR1659" s="97">
        <v>2</v>
      </c>
      <c r="AS1659" s="97">
        <v>5</v>
      </c>
      <c r="AT1659" s="97"/>
      <c r="AU1659" s="95"/>
      <c r="AV1659" s="95"/>
    </row>
    <row r="1660" spans="1:48" ht="16.5" customHeight="1" x14ac:dyDescent="0.2">
      <c r="A1660" s="64">
        <v>1648</v>
      </c>
      <c r="B1660" s="193"/>
      <c r="C1660" s="78" t="s">
        <v>178</v>
      </c>
      <c r="D1660" s="67" t="s">
        <v>2526</v>
      </c>
      <c r="E1660" s="133">
        <v>1</v>
      </c>
      <c r="F1660" s="97">
        <v>1</v>
      </c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>
        <v>1</v>
      </c>
      <c r="AS1660" s="97"/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3"/>
      <c r="C1661" s="128" t="s">
        <v>199</v>
      </c>
      <c r="D1661" s="68" t="s">
        <v>2526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3"/>
      <c r="C1662" s="79" t="s">
        <v>183</v>
      </c>
      <c r="D1662" s="68" t="s">
        <v>2526</v>
      </c>
      <c r="E1662" s="133">
        <v>12</v>
      </c>
      <c r="F1662" s="97">
        <v>9</v>
      </c>
      <c r="G1662" s="97"/>
      <c r="H1662" s="97"/>
      <c r="I1662" s="97">
        <v>3</v>
      </c>
      <c r="J1662" s="97"/>
      <c r="K1662" s="97"/>
      <c r="L1662" s="97">
        <v>3</v>
      </c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>
        <v>1</v>
      </c>
      <c r="AC1662" s="97"/>
      <c r="AD1662" s="97"/>
      <c r="AE1662" s="97"/>
      <c r="AF1662" s="97"/>
      <c r="AG1662" s="97"/>
      <c r="AH1662" s="97">
        <v>1</v>
      </c>
      <c r="AI1662" s="97"/>
      <c r="AJ1662" s="97"/>
      <c r="AK1662" s="97">
        <v>7</v>
      </c>
      <c r="AL1662" s="97"/>
      <c r="AM1662" s="97"/>
      <c r="AN1662" s="97"/>
      <c r="AO1662" s="97"/>
      <c r="AP1662" s="97"/>
      <c r="AQ1662" s="97"/>
      <c r="AR1662" s="97">
        <v>2</v>
      </c>
      <c r="AS1662" s="97">
        <v>1</v>
      </c>
      <c r="AT1662" s="97"/>
      <c r="AU1662" s="95"/>
      <c r="AV1662" s="95"/>
    </row>
    <row r="1663" spans="1:48" ht="17.25" customHeight="1" x14ac:dyDescent="0.2">
      <c r="A1663" s="64">
        <v>1651</v>
      </c>
      <c r="B1663" s="193"/>
      <c r="C1663" s="79" t="s">
        <v>179</v>
      </c>
      <c r="D1663" s="129"/>
      <c r="E1663" s="133">
        <v>4</v>
      </c>
      <c r="F1663" s="97">
        <v>4</v>
      </c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>
        <v>4</v>
      </c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 x14ac:dyDescent="0.2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3"/>
      <c r="C1665" s="79" t="s">
        <v>185</v>
      </c>
      <c r="D1665" s="129"/>
      <c r="E1665" s="133">
        <v>1</v>
      </c>
      <c r="F1665" s="97">
        <v>1</v>
      </c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>
        <v>1</v>
      </c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 x14ac:dyDescent="0.2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 x14ac:dyDescent="0.2">
      <c r="AL1674" s="41" t="s">
        <v>134</v>
      </c>
      <c r="AN1674" s="215" t="s">
        <v>2529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 x14ac:dyDescent="0.2">
      <c r="AL1675" s="47" t="s">
        <v>135</v>
      </c>
      <c r="AN1675" s="126"/>
      <c r="AO1675" s="216" t="s">
        <v>2530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133</v>
      </c>
      <c r="AN1676" s="217" t="s">
        <v>2529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">
      <c r="AL1677" s="131" t="s">
        <v>165</v>
      </c>
      <c r="AN1677" s="214" t="s">
        <v>2531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r:id="rId1"/>
  <headerFooter>
    <oddFooter>&amp;C&amp;L944E04F2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 x14ac:dyDescent="0.2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 x14ac:dyDescent="0.2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">
      <c r="A11" s="27"/>
      <c r="B11" s="153" t="s">
        <v>200</v>
      </c>
      <c r="C11" s="154"/>
      <c r="D11" s="155"/>
      <c r="E11" s="86" t="s">
        <v>1</v>
      </c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 x14ac:dyDescent="0.2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 x14ac:dyDescent="0.2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 x14ac:dyDescent="0.2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 x14ac:dyDescent="0.2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 x14ac:dyDescent="0.2">
      <c r="A28" s="30"/>
      <c r="B28" s="232">
        <v>13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&amp;C&amp;L944E04F2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2526</v>
      </c>
      <c r="C4" s="138"/>
      <c r="D4" s="138"/>
    </row>
    <row r="5" spans="1:71" ht="12.95" hidden="1" customHeight="1" x14ac:dyDescent="0.2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7</v>
      </c>
      <c r="F30" s="95">
        <f t="shared" si="3"/>
        <v>7</v>
      </c>
      <c r="G30" s="95">
        <f t="shared" si="3"/>
        <v>0</v>
      </c>
      <c r="H30" s="95">
        <f t="shared" si="3"/>
        <v>3</v>
      </c>
      <c r="I30" s="95">
        <f t="shared" si="3"/>
        <v>4</v>
      </c>
      <c r="J30" s="95">
        <f t="shared" si="3"/>
        <v>0</v>
      </c>
      <c r="K30" s="95">
        <f t="shared" si="3"/>
        <v>0</v>
      </c>
      <c r="L30" s="95">
        <f t="shared" si="3"/>
        <v>1</v>
      </c>
      <c r="M30" s="95">
        <f t="shared" si="3"/>
        <v>0</v>
      </c>
      <c r="N30" s="95">
        <f t="shared" si="3"/>
        <v>1</v>
      </c>
      <c r="O30" s="95">
        <f t="shared" si="3"/>
        <v>1</v>
      </c>
      <c r="P30" s="95">
        <f t="shared" si="3"/>
        <v>3</v>
      </c>
      <c r="Q30" s="95">
        <f t="shared" si="3"/>
        <v>0</v>
      </c>
      <c r="R30" s="95">
        <f t="shared" si="3"/>
        <v>2</v>
      </c>
      <c r="S30" s="95">
        <f t="shared" si="3"/>
        <v>0</v>
      </c>
      <c r="T30" s="95">
        <f t="shared" si="3"/>
        <v>0</v>
      </c>
      <c r="U30" s="95">
        <f t="shared" si="3"/>
        <v>0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1</v>
      </c>
      <c r="AH30" s="95">
        <f t="shared" si="3"/>
        <v>1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5</v>
      </c>
      <c r="AL30" s="95">
        <f t="shared" si="4"/>
        <v>0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0</v>
      </c>
      <c r="AR30" s="95">
        <f t="shared" si="4"/>
        <v>2</v>
      </c>
      <c r="AS30" s="95">
        <f t="shared" si="4"/>
        <v>5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2</v>
      </c>
      <c r="AY30" s="95">
        <f t="shared" si="4"/>
        <v>0</v>
      </c>
      <c r="AZ30" s="95">
        <f t="shared" si="4"/>
        <v>0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0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customHeight="1" x14ac:dyDescent="0.2">
      <c r="A31" s="64">
        <v>19</v>
      </c>
      <c r="B31" s="6" t="s">
        <v>255</v>
      </c>
      <c r="C31" s="65" t="s">
        <v>256</v>
      </c>
      <c r="D31" s="65"/>
      <c r="E31" s="95">
        <v>1</v>
      </c>
      <c r="F31" s="97">
        <v>1</v>
      </c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>
        <v>1</v>
      </c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>
        <v>1</v>
      </c>
      <c r="AL31" s="95"/>
      <c r="AM31" s="95"/>
      <c r="AN31" s="95"/>
      <c r="AO31" s="97"/>
      <c r="AP31" s="97"/>
      <c r="AQ31" s="97"/>
      <c r="AR31" s="97">
        <v>1</v>
      </c>
      <c r="AS31" s="97"/>
      <c r="AT31" s="95"/>
      <c r="AU31" s="95"/>
      <c r="AV31" s="97"/>
      <c r="AW31" s="95"/>
      <c r="AX31" s="97">
        <v>1</v>
      </c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customHeight="1" x14ac:dyDescent="0.2">
      <c r="A43" s="64">
        <v>31</v>
      </c>
      <c r="B43" s="6" t="s">
        <v>271</v>
      </c>
      <c r="C43" s="65" t="s">
        <v>272</v>
      </c>
      <c r="D43" s="65"/>
      <c r="E43" s="95">
        <v>1</v>
      </c>
      <c r="F43" s="97">
        <v>1</v>
      </c>
      <c r="G43" s="97"/>
      <c r="H43" s="95"/>
      <c r="I43" s="95"/>
      <c r="J43" s="97"/>
      <c r="K43" s="97"/>
      <c r="L43" s="97"/>
      <c r="M43" s="97"/>
      <c r="N43" s="95">
        <v>1</v>
      </c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>
        <v>1</v>
      </c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>
        <v>1</v>
      </c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 x14ac:dyDescent="0.2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hidden="1" customHeight="1" x14ac:dyDescent="0.2">
      <c r="A47" s="64">
        <v>35</v>
      </c>
      <c r="B47" s="6" t="s">
        <v>276</v>
      </c>
      <c r="C47" s="65" t="s">
        <v>277</v>
      </c>
      <c r="D47" s="65"/>
      <c r="E47" s="95"/>
      <c r="F47" s="97"/>
      <c r="G47" s="97"/>
      <c r="H47" s="95"/>
      <c r="I47" s="95"/>
      <c r="J47" s="97"/>
      <c r="K47" s="97"/>
      <c r="L47" s="97"/>
      <c r="M47" s="97"/>
      <c r="N47" s="95"/>
      <c r="O47" s="97"/>
      <c r="P47" s="97"/>
      <c r="Q47" s="95"/>
      <c r="R47" s="97"/>
      <c r="S47" s="97"/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5"/>
      <c r="AM47" s="95"/>
      <c r="AN47" s="95"/>
      <c r="AO47" s="97"/>
      <c r="AP47" s="97"/>
      <c r="AQ47" s="97"/>
      <c r="AR47" s="97"/>
      <c r="AS47" s="97"/>
      <c r="AT47" s="95"/>
      <c r="AU47" s="95"/>
      <c r="AV47" s="97"/>
      <c r="AW47" s="95"/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hidden="1" customHeight="1" x14ac:dyDescent="0.2">
      <c r="A48" s="64">
        <v>36</v>
      </c>
      <c r="B48" s="6" t="s">
        <v>278</v>
      </c>
      <c r="C48" s="65" t="s">
        <v>277</v>
      </c>
      <c r="D48" s="65"/>
      <c r="E48" s="95"/>
      <c r="F48" s="97"/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/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5"/>
      <c r="AM48" s="95"/>
      <c r="AN48" s="95"/>
      <c r="AO48" s="97"/>
      <c r="AP48" s="97"/>
      <c r="AQ48" s="97"/>
      <c r="AR48" s="97"/>
      <c r="AS48" s="97"/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customHeight="1" x14ac:dyDescent="0.2">
      <c r="A51" s="64">
        <v>39</v>
      </c>
      <c r="B51" s="6" t="s">
        <v>2328</v>
      </c>
      <c r="C51" s="65" t="s">
        <v>2327</v>
      </c>
      <c r="D51" s="65"/>
      <c r="E51" s="95">
        <v>1</v>
      </c>
      <c r="F51" s="97">
        <v>1</v>
      </c>
      <c r="G51" s="97"/>
      <c r="H51" s="95"/>
      <c r="I51" s="95"/>
      <c r="J51" s="97"/>
      <c r="K51" s="97"/>
      <c r="L51" s="97">
        <v>1</v>
      </c>
      <c r="M51" s="97"/>
      <c r="N51" s="95"/>
      <c r="O51" s="97"/>
      <c r="P51" s="97"/>
      <c r="Q51" s="95"/>
      <c r="R51" s="97">
        <v>1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1</v>
      </c>
      <c r="AL51" s="95"/>
      <c r="AM51" s="95"/>
      <c r="AN51" s="95"/>
      <c r="AO51" s="97"/>
      <c r="AP51" s="97"/>
      <c r="AQ51" s="97"/>
      <c r="AR51" s="97">
        <v>1</v>
      </c>
      <c r="AS51" s="97"/>
      <c r="AT51" s="95"/>
      <c r="AU51" s="95"/>
      <c r="AV51" s="97"/>
      <c r="AW51" s="95"/>
      <c r="AX51" s="97">
        <v>1</v>
      </c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customHeight="1" x14ac:dyDescent="0.2">
      <c r="A53" s="64">
        <v>41</v>
      </c>
      <c r="B53" s="6" t="s">
        <v>284</v>
      </c>
      <c r="C53" s="65" t="s">
        <v>283</v>
      </c>
      <c r="D53" s="65"/>
      <c r="E53" s="95">
        <v>4</v>
      </c>
      <c r="F53" s="97">
        <v>4</v>
      </c>
      <c r="G53" s="97"/>
      <c r="H53" s="95">
        <v>3</v>
      </c>
      <c r="I53" s="95">
        <v>4</v>
      </c>
      <c r="J53" s="97"/>
      <c r="K53" s="97"/>
      <c r="L53" s="97"/>
      <c r="M53" s="97"/>
      <c r="N53" s="95"/>
      <c r="O53" s="97">
        <v>1</v>
      </c>
      <c r="P53" s="97">
        <v>3</v>
      </c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>
        <v>1</v>
      </c>
      <c r="AI53" s="97"/>
      <c r="AJ53" s="97"/>
      <c r="AK53" s="97">
        <v>3</v>
      </c>
      <c r="AL53" s="95"/>
      <c r="AM53" s="95"/>
      <c r="AN53" s="95"/>
      <c r="AO53" s="97"/>
      <c r="AP53" s="97"/>
      <c r="AQ53" s="97"/>
      <c r="AR53" s="97"/>
      <c r="AS53" s="97">
        <v>4</v>
      </c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 x14ac:dyDescent="0.2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5</v>
      </c>
      <c r="F140" s="95">
        <f t="shared" si="12"/>
        <v>5</v>
      </c>
      <c r="G140" s="95">
        <f t="shared" si="12"/>
        <v>0</v>
      </c>
      <c r="H140" s="95">
        <f t="shared" si="12"/>
        <v>1</v>
      </c>
      <c r="I140" s="95">
        <f t="shared" si="12"/>
        <v>5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2</v>
      </c>
      <c r="R140" s="95">
        <f t="shared" si="12"/>
        <v>3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2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3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2</v>
      </c>
      <c r="AP140" s="95">
        <f t="shared" si="13"/>
        <v>0</v>
      </c>
      <c r="AQ140" s="95">
        <f t="shared" si="13"/>
        <v>1</v>
      </c>
      <c r="AR140" s="95">
        <f t="shared" si="13"/>
        <v>2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hidden="1" customHeight="1" x14ac:dyDescent="0.2">
      <c r="A180" s="64">
        <v>168</v>
      </c>
      <c r="B180" s="6" t="s">
        <v>426</v>
      </c>
      <c r="C180" s="65" t="s">
        <v>427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customHeight="1" x14ac:dyDescent="0.2">
      <c r="A197" s="64">
        <v>185</v>
      </c>
      <c r="B197" s="6" t="s">
        <v>450</v>
      </c>
      <c r="C197" s="65" t="s">
        <v>448</v>
      </c>
      <c r="D197" s="65"/>
      <c r="E197" s="95">
        <v>5</v>
      </c>
      <c r="F197" s="97">
        <v>5</v>
      </c>
      <c r="G197" s="97"/>
      <c r="H197" s="95">
        <v>1</v>
      </c>
      <c r="I197" s="95">
        <v>5</v>
      </c>
      <c r="J197" s="97"/>
      <c r="K197" s="97"/>
      <c r="L197" s="97"/>
      <c r="M197" s="97"/>
      <c r="N197" s="95"/>
      <c r="O197" s="97"/>
      <c r="P197" s="97"/>
      <c r="Q197" s="95">
        <v>2</v>
      </c>
      <c r="R197" s="97">
        <v>3</v>
      </c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>
        <v>2</v>
      </c>
      <c r="AE197" s="97"/>
      <c r="AF197" s="97"/>
      <c r="AG197" s="97"/>
      <c r="AH197" s="97"/>
      <c r="AI197" s="97"/>
      <c r="AJ197" s="97"/>
      <c r="AK197" s="97">
        <v>3</v>
      </c>
      <c r="AL197" s="95"/>
      <c r="AM197" s="95"/>
      <c r="AN197" s="95"/>
      <c r="AO197" s="97">
        <v>2</v>
      </c>
      <c r="AP197" s="97"/>
      <c r="AQ197" s="97">
        <v>1</v>
      </c>
      <c r="AR197" s="97">
        <v>2</v>
      </c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39</v>
      </c>
      <c r="F222" s="95">
        <f t="shared" si="15"/>
        <v>39</v>
      </c>
      <c r="G222" s="95">
        <f t="shared" si="15"/>
        <v>0</v>
      </c>
      <c r="H222" s="95">
        <f t="shared" si="15"/>
        <v>4</v>
      </c>
      <c r="I222" s="95">
        <f t="shared" si="15"/>
        <v>2</v>
      </c>
      <c r="J222" s="95">
        <f t="shared" si="15"/>
        <v>0</v>
      </c>
      <c r="K222" s="95">
        <f t="shared" si="15"/>
        <v>0</v>
      </c>
      <c r="L222" s="95">
        <f t="shared" si="15"/>
        <v>2</v>
      </c>
      <c r="M222" s="95">
        <f t="shared" si="15"/>
        <v>0</v>
      </c>
      <c r="N222" s="95">
        <f t="shared" si="15"/>
        <v>2</v>
      </c>
      <c r="O222" s="95">
        <f t="shared" si="15"/>
        <v>0</v>
      </c>
      <c r="P222" s="95">
        <f t="shared" si="15"/>
        <v>6</v>
      </c>
      <c r="Q222" s="95">
        <f t="shared" si="15"/>
        <v>2</v>
      </c>
      <c r="R222" s="95">
        <f t="shared" si="15"/>
        <v>24</v>
      </c>
      <c r="S222" s="95">
        <f t="shared" si="15"/>
        <v>5</v>
      </c>
      <c r="T222" s="95">
        <f t="shared" si="15"/>
        <v>0</v>
      </c>
      <c r="U222" s="95">
        <f t="shared" si="15"/>
        <v>1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2</v>
      </c>
      <c r="AG222" s="95">
        <f t="shared" si="15"/>
        <v>0</v>
      </c>
      <c r="AH222" s="95">
        <f t="shared" si="15"/>
        <v>0</v>
      </c>
      <c r="AI222" s="95">
        <f t="shared" si="15"/>
        <v>0</v>
      </c>
      <c r="AJ222" s="95">
        <f t="shared" si="15"/>
        <v>0</v>
      </c>
      <c r="AK222" s="95">
        <f t="shared" ref="AK222:BP222" si="16">SUM(AK223:AK267)</f>
        <v>36</v>
      </c>
      <c r="AL222" s="95">
        <f t="shared" si="16"/>
        <v>12</v>
      </c>
      <c r="AM222" s="95">
        <f t="shared" si="16"/>
        <v>0</v>
      </c>
      <c r="AN222" s="95">
        <f t="shared" si="16"/>
        <v>0</v>
      </c>
      <c r="AO222" s="95">
        <f t="shared" si="16"/>
        <v>1</v>
      </c>
      <c r="AP222" s="95">
        <f t="shared" si="16"/>
        <v>0</v>
      </c>
      <c r="AQ222" s="95">
        <f t="shared" si="16"/>
        <v>11</v>
      </c>
      <c r="AR222" s="95">
        <f t="shared" si="16"/>
        <v>20</v>
      </c>
      <c r="AS222" s="95">
        <f t="shared" si="16"/>
        <v>5</v>
      </c>
      <c r="AT222" s="95">
        <f t="shared" si="16"/>
        <v>0</v>
      </c>
      <c r="AU222" s="95">
        <f t="shared" si="16"/>
        <v>2</v>
      </c>
      <c r="AV222" s="95">
        <f t="shared" si="16"/>
        <v>0</v>
      </c>
      <c r="AW222" s="95">
        <f t="shared" si="16"/>
        <v>0</v>
      </c>
      <c r="AX222" s="95">
        <f t="shared" si="16"/>
        <v>11</v>
      </c>
      <c r="AY222" s="95">
        <f t="shared" si="16"/>
        <v>12</v>
      </c>
      <c r="AZ222" s="95">
        <f t="shared" si="16"/>
        <v>8</v>
      </c>
      <c r="BA222" s="95">
        <f t="shared" si="16"/>
        <v>1</v>
      </c>
      <c r="BB222" s="95">
        <f t="shared" si="16"/>
        <v>3</v>
      </c>
      <c r="BC222" s="95">
        <f t="shared" si="16"/>
        <v>0</v>
      </c>
      <c r="BD222" s="95">
        <f t="shared" si="16"/>
        <v>0</v>
      </c>
      <c r="BE222" s="95">
        <f t="shared" si="16"/>
        <v>12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5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2</v>
      </c>
      <c r="BP222" s="95">
        <f t="shared" si="16"/>
        <v>2</v>
      </c>
      <c r="BQ222" s="95">
        <f t="shared" ref="BQ222:CV222" si="17">SUM(BQ223:BQ267)</f>
        <v>0</v>
      </c>
      <c r="BR222" s="95">
        <f t="shared" si="17"/>
        <v>4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5">
        <v>15</v>
      </c>
      <c r="F223" s="97">
        <v>15</v>
      </c>
      <c r="G223" s="97"/>
      <c r="H223" s="95">
        <v>3</v>
      </c>
      <c r="I223" s="95"/>
      <c r="J223" s="97"/>
      <c r="K223" s="97"/>
      <c r="L223" s="97">
        <v>2</v>
      </c>
      <c r="M223" s="97"/>
      <c r="N223" s="95"/>
      <c r="O223" s="97"/>
      <c r="P223" s="97">
        <v>3</v>
      </c>
      <c r="Q223" s="95">
        <v>2</v>
      </c>
      <c r="R223" s="97">
        <v>9</v>
      </c>
      <c r="S223" s="97">
        <v>1</v>
      </c>
      <c r="T223" s="97"/>
      <c r="U223" s="97">
        <v>1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14</v>
      </c>
      <c r="AL223" s="95"/>
      <c r="AM223" s="95"/>
      <c r="AN223" s="95"/>
      <c r="AO223" s="97">
        <v>1</v>
      </c>
      <c r="AP223" s="97"/>
      <c r="AQ223" s="97">
        <v>3</v>
      </c>
      <c r="AR223" s="97">
        <v>8</v>
      </c>
      <c r="AS223" s="97">
        <v>3</v>
      </c>
      <c r="AT223" s="95"/>
      <c r="AU223" s="95"/>
      <c r="AV223" s="97"/>
      <c r="AW223" s="95"/>
      <c r="AX223" s="97">
        <v>7</v>
      </c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5">
        <v>6</v>
      </c>
      <c r="F224" s="97">
        <v>6</v>
      </c>
      <c r="G224" s="97"/>
      <c r="H224" s="95">
        <v>1</v>
      </c>
      <c r="I224" s="95"/>
      <c r="J224" s="97"/>
      <c r="K224" s="97"/>
      <c r="L224" s="97"/>
      <c r="M224" s="97"/>
      <c r="N224" s="95"/>
      <c r="O224" s="97"/>
      <c r="P224" s="97"/>
      <c r="Q224" s="95"/>
      <c r="R224" s="97">
        <v>4</v>
      </c>
      <c r="S224" s="97">
        <v>2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6</v>
      </c>
      <c r="AL224" s="95">
        <v>6</v>
      </c>
      <c r="AM224" s="95"/>
      <c r="AN224" s="95"/>
      <c r="AO224" s="97"/>
      <c r="AP224" s="97"/>
      <c r="AQ224" s="97">
        <v>3</v>
      </c>
      <c r="AR224" s="97">
        <v>1</v>
      </c>
      <c r="AS224" s="97">
        <v>2</v>
      </c>
      <c r="AT224" s="95"/>
      <c r="AU224" s="95"/>
      <c r="AV224" s="97"/>
      <c r="AW224" s="95"/>
      <c r="AX224" s="97"/>
      <c r="AY224" s="97">
        <v>6</v>
      </c>
      <c r="AZ224" s="97">
        <v>4</v>
      </c>
      <c r="BA224" s="97">
        <v>1</v>
      </c>
      <c r="BB224" s="97">
        <v>1</v>
      </c>
      <c r="BC224" s="95"/>
      <c r="BD224" s="95"/>
      <c r="BE224" s="95">
        <v>6</v>
      </c>
      <c r="BF224" s="95"/>
      <c r="BG224" s="97"/>
      <c r="BH224" s="97"/>
      <c r="BI224" s="97"/>
      <c r="BJ224" s="97">
        <v>2</v>
      </c>
      <c r="BK224" s="97">
        <v>1</v>
      </c>
      <c r="BL224" s="97">
        <v>1</v>
      </c>
      <c r="BM224" s="97"/>
      <c r="BN224" s="97"/>
      <c r="BO224" s="97">
        <v>1</v>
      </c>
      <c r="BP224" s="97">
        <v>1</v>
      </c>
      <c r="BQ224" s="97"/>
      <c r="BR224" s="95">
        <v>2</v>
      </c>
      <c r="BS224" s="95"/>
    </row>
    <row r="225" spans="1:71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5">
        <v>16</v>
      </c>
      <c r="F225" s="97">
        <v>16</v>
      </c>
      <c r="G225" s="97"/>
      <c r="H225" s="95"/>
      <c r="I225" s="95">
        <v>2</v>
      </c>
      <c r="J225" s="97"/>
      <c r="K225" s="97"/>
      <c r="L225" s="97"/>
      <c r="M225" s="97"/>
      <c r="N225" s="95">
        <v>2</v>
      </c>
      <c r="O225" s="97"/>
      <c r="P225" s="97">
        <v>3</v>
      </c>
      <c r="Q225" s="95"/>
      <c r="R225" s="97">
        <v>9</v>
      </c>
      <c r="S225" s="97">
        <v>2</v>
      </c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>
        <v>2</v>
      </c>
      <c r="AG225" s="97"/>
      <c r="AH225" s="97"/>
      <c r="AI225" s="97"/>
      <c r="AJ225" s="97"/>
      <c r="AK225" s="97">
        <v>14</v>
      </c>
      <c r="AL225" s="95">
        <v>6</v>
      </c>
      <c r="AM225" s="95"/>
      <c r="AN225" s="95"/>
      <c r="AO225" s="97"/>
      <c r="AP225" s="97"/>
      <c r="AQ225" s="97">
        <v>5</v>
      </c>
      <c r="AR225" s="97">
        <v>9</v>
      </c>
      <c r="AS225" s="97"/>
      <c r="AT225" s="95"/>
      <c r="AU225" s="95">
        <v>2</v>
      </c>
      <c r="AV225" s="97"/>
      <c r="AW225" s="95"/>
      <c r="AX225" s="97">
        <v>3</v>
      </c>
      <c r="AY225" s="97">
        <v>6</v>
      </c>
      <c r="AZ225" s="97">
        <v>4</v>
      </c>
      <c r="BA225" s="97"/>
      <c r="BB225" s="97">
        <v>2</v>
      </c>
      <c r="BC225" s="95"/>
      <c r="BD225" s="95"/>
      <c r="BE225" s="95">
        <v>6</v>
      </c>
      <c r="BF225" s="95"/>
      <c r="BG225" s="97"/>
      <c r="BH225" s="97"/>
      <c r="BI225" s="97"/>
      <c r="BJ225" s="97">
        <v>3</v>
      </c>
      <c r="BK225" s="97"/>
      <c r="BL225" s="97"/>
      <c r="BM225" s="97"/>
      <c r="BN225" s="97"/>
      <c r="BO225" s="97">
        <v>1</v>
      </c>
      <c r="BP225" s="97">
        <v>1</v>
      </c>
      <c r="BQ225" s="97"/>
      <c r="BR225" s="95">
        <v>2</v>
      </c>
      <c r="BS225" s="95"/>
    </row>
    <row r="226" spans="1:71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hidden="1" customHeight="1" x14ac:dyDescent="0.2">
      <c r="A229" s="64">
        <v>217</v>
      </c>
      <c r="B229" s="6" t="s">
        <v>494</v>
      </c>
      <c r="C229" s="65" t="s">
        <v>493</v>
      </c>
      <c r="D229" s="65"/>
      <c r="E229" s="95"/>
      <c r="F229" s="97"/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/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5"/>
      <c r="AM229" s="95"/>
      <c r="AN229" s="95"/>
      <c r="AO229" s="97"/>
      <c r="AP229" s="97"/>
      <c r="AQ229" s="97"/>
      <c r="AR229" s="97"/>
      <c r="AS229" s="97"/>
      <c r="AT229" s="95"/>
      <c r="AU229" s="95"/>
      <c r="AV229" s="97"/>
      <c r="AW229" s="95"/>
      <c r="AX229" s="97"/>
      <c r="AY229" s="97"/>
      <c r="AZ229" s="97"/>
      <c r="BA229" s="97"/>
      <c r="BB229" s="97"/>
      <c r="BC229" s="95"/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5">
        <v>1</v>
      </c>
      <c r="F243" s="97">
        <v>1</v>
      </c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>
        <v>1</v>
      </c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>
        <v>1</v>
      </c>
      <c r="AL243" s="95"/>
      <c r="AM243" s="95"/>
      <c r="AN243" s="95"/>
      <c r="AO243" s="97"/>
      <c r="AP243" s="97"/>
      <c r="AQ243" s="97"/>
      <c r="AR243" s="97">
        <v>1</v>
      </c>
      <c r="AS243" s="97"/>
      <c r="AT243" s="95"/>
      <c r="AU243" s="95"/>
      <c r="AV243" s="97"/>
      <c r="AW243" s="95"/>
      <c r="AX243" s="97">
        <v>1</v>
      </c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hidden="1" customHeight="1" x14ac:dyDescent="0.2">
      <c r="A244" s="64">
        <v>232</v>
      </c>
      <c r="B244" s="6" t="s">
        <v>513</v>
      </c>
      <c r="C244" s="65" t="s">
        <v>512</v>
      </c>
      <c r="D244" s="65"/>
      <c r="E244" s="95"/>
      <c r="F244" s="97"/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5"/>
      <c r="AM244" s="95"/>
      <c r="AN244" s="95"/>
      <c r="AO244" s="97"/>
      <c r="AP244" s="97"/>
      <c r="AQ244" s="97"/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customHeight="1" x14ac:dyDescent="0.2">
      <c r="A264" s="64">
        <v>252</v>
      </c>
      <c r="B264" s="6" t="s">
        <v>2289</v>
      </c>
      <c r="C264" s="65" t="s">
        <v>537</v>
      </c>
      <c r="D264" s="65"/>
      <c r="E264" s="95">
        <v>1</v>
      </c>
      <c r="F264" s="97">
        <v>1</v>
      </c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>
        <v>1</v>
      </c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>
        <v>1</v>
      </c>
      <c r="AL264" s="95"/>
      <c r="AM264" s="95"/>
      <c r="AN264" s="95"/>
      <c r="AO264" s="97"/>
      <c r="AP264" s="97"/>
      <c r="AQ264" s="97"/>
      <c r="AR264" s="97">
        <v>1</v>
      </c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 x14ac:dyDescent="0.2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 x14ac:dyDescent="0.2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3</v>
      </c>
      <c r="F395" s="95">
        <f t="shared" si="21"/>
        <v>3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1</v>
      </c>
      <c r="Q395" s="95">
        <f t="shared" si="21"/>
        <v>0</v>
      </c>
      <c r="R395" s="95">
        <f t="shared" si="21"/>
        <v>2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3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2</v>
      </c>
      <c r="AS395" s="95">
        <f t="shared" si="22"/>
        <v>1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1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customHeight="1" x14ac:dyDescent="0.2">
      <c r="A426" s="64">
        <v>414</v>
      </c>
      <c r="B426" s="6" t="s">
        <v>743</v>
      </c>
      <c r="C426" s="65" t="s">
        <v>744</v>
      </c>
      <c r="D426" s="65"/>
      <c r="E426" s="95">
        <v>3</v>
      </c>
      <c r="F426" s="97">
        <v>3</v>
      </c>
      <c r="G426" s="97"/>
      <c r="H426" s="95"/>
      <c r="I426" s="95"/>
      <c r="J426" s="97"/>
      <c r="K426" s="97"/>
      <c r="L426" s="97"/>
      <c r="M426" s="97"/>
      <c r="N426" s="95"/>
      <c r="O426" s="97"/>
      <c r="P426" s="97">
        <v>1</v>
      </c>
      <c r="Q426" s="95"/>
      <c r="R426" s="97">
        <v>2</v>
      </c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>
        <v>3</v>
      </c>
      <c r="AL426" s="95"/>
      <c r="AM426" s="95"/>
      <c r="AN426" s="95"/>
      <c r="AO426" s="97"/>
      <c r="AP426" s="97"/>
      <c r="AQ426" s="97"/>
      <c r="AR426" s="97">
        <v>2</v>
      </c>
      <c r="AS426" s="97">
        <v>1</v>
      </c>
      <c r="AT426" s="95"/>
      <c r="AU426" s="95"/>
      <c r="AV426" s="97"/>
      <c r="AW426" s="95"/>
      <c r="AX426" s="97">
        <v>1</v>
      </c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2</v>
      </c>
      <c r="F446" s="95">
        <f t="shared" si="24"/>
        <v>2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2</v>
      </c>
      <c r="S446" s="95">
        <f t="shared" si="24"/>
        <v>0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2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0</v>
      </c>
      <c r="AR446" s="95">
        <f t="shared" si="25"/>
        <v>2</v>
      </c>
      <c r="AS446" s="95">
        <f t="shared" si="25"/>
        <v>0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1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 x14ac:dyDescent="0.2">
      <c r="A480" s="64">
        <v>468</v>
      </c>
      <c r="B480" s="6" t="s">
        <v>803</v>
      </c>
      <c r="C480" s="65" t="s">
        <v>804</v>
      </c>
      <c r="D480" s="65"/>
      <c r="E480" s="95">
        <v>2</v>
      </c>
      <c r="F480" s="97">
        <v>2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>
        <v>2</v>
      </c>
      <c r="S480" s="97"/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2</v>
      </c>
      <c r="AL480" s="95"/>
      <c r="AM480" s="95"/>
      <c r="AN480" s="95"/>
      <c r="AO480" s="97"/>
      <c r="AP480" s="97"/>
      <c r="AQ480" s="97"/>
      <c r="AR480" s="97">
        <v>2</v>
      </c>
      <c r="AS480" s="97"/>
      <c r="AT480" s="95"/>
      <c r="AU480" s="95"/>
      <c r="AV480" s="97"/>
      <c r="AW480" s="95"/>
      <c r="AX480" s="97">
        <v>1</v>
      </c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0</v>
      </c>
      <c r="F520" s="95">
        <f t="shared" si="30"/>
        <v>0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0</v>
      </c>
      <c r="Q520" s="95">
        <f t="shared" si="30"/>
        <v>0</v>
      </c>
      <c r="R520" s="95">
        <f t="shared" si="30"/>
        <v>0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0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0</v>
      </c>
      <c r="AS520" s="95">
        <f t="shared" si="31"/>
        <v>0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hidden="1" customHeight="1" x14ac:dyDescent="0.2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hidden="1" customHeight="1" x14ac:dyDescent="0.2">
      <c r="A557" s="64">
        <v>545</v>
      </c>
      <c r="B557" s="6" t="s">
        <v>904</v>
      </c>
      <c r="C557" s="65" t="s">
        <v>903</v>
      </c>
      <c r="D557" s="65"/>
      <c r="E557" s="95"/>
      <c r="F557" s="97"/>
      <c r="G557" s="97"/>
      <c r="H557" s="95"/>
      <c r="I557" s="95"/>
      <c r="J557" s="97"/>
      <c r="K557" s="97"/>
      <c r="L557" s="97"/>
      <c r="M557" s="97"/>
      <c r="N557" s="95"/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1</v>
      </c>
      <c r="F564" s="95">
        <f t="shared" si="33"/>
        <v>1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1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1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1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1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customHeight="1" x14ac:dyDescent="0.2">
      <c r="A569" s="64">
        <v>557</v>
      </c>
      <c r="B569" s="6" t="s">
        <v>919</v>
      </c>
      <c r="C569" s="65" t="s">
        <v>920</v>
      </c>
      <c r="D569" s="65"/>
      <c r="E569" s="95">
        <v>1</v>
      </c>
      <c r="F569" s="97">
        <v>1</v>
      </c>
      <c r="G569" s="97"/>
      <c r="H569" s="95"/>
      <c r="I569" s="95"/>
      <c r="J569" s="97"/>
      <c r="K569" s="97"/>
      <c r="L569" s="97">
        <v>1</v>
      </c>
      <c r="M569" s="97"/>
      <c r="N569" s="95"/>
      <c r="O569" s="97"/>
      <c r="P569" s="97"/>
      <c r="Q569" s="95"/>
      <c r="R569" s="97">
        <v>1</v>
      </c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>
        <v>1</v>
      </c>
      <c r="AL569" s="95"/>
      <c r="AM569" s="95"/>
      <c r="AN569" s="95"/>
      <c r="AO569" s="97"/>
      <c r="AP569" s="97"/>
      <c r="AQ569" s="97">
        <v>1</v>
      </c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3</v>
      </c>
      <c r="F617" s="95">
        <f t="shared" si="36"/>
        <v>3</v>
      </c>
      <c r="G617" s="95">
        <f t="shared" si="36"/>
        <v>0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1</v>
      </c>
      <c r="Q617" s="95">
        <f t="shared" si="36"/>
        <v>0</v>
      </c>
      <c r="R617" s="95">
        <f t="shared" si="36"/>
        <v>1</v>
      </c>
      <c r="S617" s="95">
        <f t="shared" si="36"/>
        <v>1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3</v>
      </c>
      <c r="AL617" s="95">
        <f t="shared" si="37"/>
        <v>1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1</v>
      </c>
      <c r="AR617" s="95">
        <f t="shared" si="37"/>
        <v>2</v>
      </c>
      <c r="AS617" s="95">
        <f t="shared" si="37"/>
        <v>0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2</v>
      </c>
      <c r="AY617" s="95">
        <f t="shared" si="37"/>
        <v>1</v>
      </c>
      <c r="AZ617" s="95">
        <f t="shared" si="37"/>
        <v>1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1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1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3</v>
      </c>
      <c r="F618" s="95">
        <f t="shared" si="38"/>
        <v>3</v>
      </c>
      <c r="G618" s="95">
        <f t="shared" si="38"/>
        <v>0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1</v>
      </c>
      <c r="Q618" s="95">
        <f t="shared" si="38"/>
        <v>0</v>
      </c>
      <c r="R618" s="95">
        <f t="shared" si="38"/>
        <v>1</v>
      </c>
      <c r="S618" s="95">
        <f t="shared" si="38"/>
        <v>1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3</v>
      </c>
      <c r="AL618" s="95">
        <f t="shared" si="39"/>
        <v>1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1</v>
      </c>
      <c r="AR618" s="95">
        <f t="shared" si="39"/>
        <v>2</v>
      </c>
      <c r="AS618" s="95">
        <f t="shared" si="39"/>
        <v>0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2</v>
      </c>
      <c r="AY618" s="95">
        <f t="shared" si="39"/>
        <v>1</v>
      </c>
      <c r="AZ618" s="95">
        <f t="shared" si="39"/>
        <v>1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1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1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985</v>
      </c>
      <c r="C630" s="65" t="s">
        <v>986</v>
      </c>
      <c r="D630" s="65"/>
      <c r="E630" s="95">
        <v>2</v>
      </c>
      <c r="F630" s="97">
        <v>2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>
        <v>1</v>
      </c>
      <c r="Q630" s="95"/>
      <c r="R630" s="97">
        <v>1</v>
      </c>
      <c r="S630" s="97"/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2</v>
      </c>
      <c r="AL630" s="95"/>
      <c r="AM630" s="95"/>
      <c r="AN630" s="95"/>
      <c r="AO630" s="97"/>
      <c r="AP630" s="97"/>
      <c r="AQ630" s="97">
        <v>1</v>
      </c>
      <c r="AR630" s="97">
        <v>1</v>
      </c>
      <c r="AS630" s="97"/>
      <c r="AT630" s="95"/>
      <c r="AU630" s="95"/>
      <c r="AV630" s="97"/>
      <c r="AW630" s="95"/>
      <c r="AX630" s="97">
        <v>2</v>
      </c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hidden="1" customHeight="1" x14ac:dyDescent="0.2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customHeight="1" x14ac:dyDescent="0.2">
      <c r="A633" s="64">
        <v>621</v>
      </c>
      <c r="B633" s="6" t="s">
        <v>989</v>
      </c>
      <c r="C633" s="65" t="s">
        <v>990</v>
      </c>
      <c r="D633" s="65"/>
      <c r="E633" s="95">
        <v>1</v>
      </c>
      <c r="F633" s="97">
        <v>1</v>
      </c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>
        <v>1</v>
      </c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1</v>
      </c>
      <c r="AL633" s="95">
        <v>1</v>
      </c>
      <c r="AM633" s="95"/>
      <c r="AN633" s="95"/>
      <c r="AO633" s="97"/>
      <c r="AP633" s="97"/>
      <c r="AQ633" s="97"/>
      <c r="AR633" s="97">
        <v>1</v>
      </c>
      <c r="AS633" s="97"/>
      <c r="AT633" s="95"/>
      <c r="AU633" s="95"/>
      <c r="AV633" s="97"/>
      <c r="AW633" s="95"/>
      <c r="AX633" s="97"/>
      <c r="AY633" s="97">
        <v>1</v>
      </c>
      <c r="AZ633" s="97">
        <v>1</v>
      </c>
      <c r="BA633" s="97"/>
      <c r="BB633" s="97"/>
      <c r="BC633" s="95"/>
      <c r="BD633" s="95"/>
      <c r="BE633" s="95">
        <v>1</v>
      </c>
      <c r="BF633" s="95"/>
      <c r="BG633" s="97"/>
      <c r="BH633" s="97"/>
      <c r="BI633" s="97"/>
      <c r="BJ633" s="97">
        <v>1</v>
      </c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3</v>
      </c>
      <c r="F682" s="95">
        <f t="shared" si="41"/>
        <v>3</v>
      </c>
      <c r="G682" s="95">
        <f t="shared" si="41"/>
        <v>0</v>
      </c>
      <c r="H682" s="95">
        <f t="shared" si="41"/>
        <v>0</v>
      </c>
      <c r="I682" s="95">
        <f t="shared" si="41"/>
        <v>3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1</v>
      </c>
      <c r="R682" s="95">
        <f t="shared" si="41"/>
        <v>1</v>
      </c>
      <c r="S682" s="95">
        <f t="shared" si="41"/>
        <v>1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3</v>
      </c>
      <c r="AL682" s="95">
        <f t="shared" si="42"/>
        <v>1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1</v>
      </c>
      <c r="AR682" s="95">
        <f t="shared" si="42"/>
        <v>1</v>
      </c>
      <c r="AS682" s="95">
        <f t="shared" si="42"/>
        <v>0</v>
      </c>
      <c r="AT682" s="95">
        <f t="shared" si="42"/>
        <v>0</v>
      </c>
      <c r="AU682" s="95">
        <f t="shared" si="42"/>
        <v>1</v>
      </c>
      <c r="AV682" s="95">
        <f t="shared" si="42"/>
        <v>0</v>
      </c>
      <c r="AW682" s="95">
        <f t="shared" si="42"/>
        <v>0</v>
      </c>
      <c r="AX682" s="95">
        <f t="shared" si="42"/>
        <v>1</v>
      </c>
      <c r="AY682" s="95">
        <f t="shared" si="42"/>
        <v>1</v>
      </c>
      <c r="AZ682" s="95">
        <f t="shared" si="42"/>
        <v>1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1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1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customHeight="1" x14ac:dyDescent="0.2">
      <c r="A690" s="64">
        <v>678</v>
      </c>
      <c r="B690" s="6" t="s">
        <v>1069</v>
      </c>
      <c r="C690" s="65" t="s">
        <v>1068</v>
      </c>
      <c r="D690" s="65"/>
      <c r="E690" s="95">
        <v>3</v>
      </c>
      <c r="F690" s="97">
        <v>3</v>
      </c>
      <c r="G690" s="97"/>
      <c r="H690" s="95"/>
      <c r="I690" s="95">
        <v>3</v>
      </c>
      <c r="J690" s="97"/>
      <c r="K690" s="97"/>
      <c r="L690" s="97"/>
      <c r="M690" s="97"/>
      <c r="N690" s="95"/>
      <c r="O690" s="97"/>
      <c r="P690" s="97"/>
      <c r="Q690" s="95">
        <v>1</v>
      </c>
      <c r="R690" s="97">
        <v>1</v>
      </c>
      <c r="S690" s="97">
        <v>1</v>
      </c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>
        <v>3</v>
      </c>
      <c r="AL690" s="95">
        <v>1</v>
      </c>
      <c r="AM690" s="95"/>
      <c r="AN690" s="95"/>
      <c r="AO690" s="97"/>
      <c r="AP690" s="97"/>
      <c r="AQ690" s="97">
        <v>1</v>
      </c>
      <c r="AR690" s="97">
        <v>1</v>
      </c>
      <c r="AS690" s="97"/>
      <c r="AT690" s="95"/>
      <c r="AU690" s="95">
        <v>1</v>
      </c>
      <c r="AV690" s="97"/>
      <c r="AW690" s="95"/>
      <c r="AX690" s="97">
        <v>1</v>
      </c>
      <c r="AY690" s="97">
        <v>1</v>
      </c>
      <c r="AZ690" s="97">
        <v>1</v>
      </c>
      <c r="BA690" s="97"/>
      <c r="BB690" s="97"/>
      <c r="BC690" s="95"/>
      <c r="BD690" s="95"/>
      <c r="BE690" s="95">
        <v>1</v>
      </c>
      <c r="BF690" s="95"/>
      <c r="BG690" s="97"/>
      <c r="BH690" s="97"/>
      <c r="BI690" s="97"/>
      <c r="BJ690" s="97">
        <v>1</v>
      </c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3</v>
      </c>
      <c r="F706" s="95">
        <f t="shared" si="44"/>
        <v>3</v>
      </c>
      <c r="G706" s="95">
        <f t="shared" si="44"/>
        <v>0</v>
      </c>
      <c r="H706" s="95">
        <f t="shared" si="44"/>
        <v>1</v>
      </c>
      <c r="I706" s="95">
        <f t="shared" si="44"/>
        <v>2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2</v>
      </c>
      <c r="S706" s="95">
        <f t="shared" si="44"/>
        <v>1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1</v>
      </c>
      <c r="AK706" s="95">
        <f t="shared" ref="AK706:BP706" si="45">SUM(AK707:AK771)</f>
        <v>2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2</v>
      </c>
      <c r="AS706" s="95">
        <f t="shared" si="45"/>
        <v>1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3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customHeight="1" x14ac:dyDescent="0.2">
      <c r="A724" s="64">
        <v>712</v>
      </c>
      <c r="B724" s="6" t="s">
        <v>2292</v>
      </c>
      <c r="C724" s="65" t="s">
        <v>1109</v>
      </c>
      <c r="D724" s="65"/>
      <c r="E724" s="95">
        <v>2</v>
      </c>
      <c r="F724" s="97">
        <v>2</v>
      </c>
      <c r="G724" s="97"/>
      <c r="H724" s="95"/>
      <c r="I724" s="95">
        <v>2</v>
      </c>
      <c r="J724" s="97"/>
      <c r="K724" s="97"/>
      <c r="L724" s="97"/>
      <c r="M724" s="97"/>
      <c r="N724" s="95"/>
      <c r="O724" s="97"/>
      <c r="P724" s="97"/>
      <c r="Q724" s="95"/>
      <c r="R724" s="97">
        <v>1</v>
      </c>
      <c r="S724" s="97">
        <v>1</v>
      </c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>
        <v>2</v>
      </c>
      <c r="AL724" s="95"/>
      <c r="AM724" s="95"/>
      <c r="AN724" s="95"/>
      <c r="AO724" s="97"/>
      <c r="AP724" s="97"/>
      <c r="AQ724" s="97"/>
      <c r="AR724" s="97">
        <v>1</v>
      </c>
      <c r="AS724" s="97">
        <v>1</v>
      </c>
      <c r="AT724" s="95"/>
      <c r="AU724" s="95"/>
      <c r="AV724" s="97"/>
      <c r="AW724" s="95"/>
      <c r="AX724" s="97">
        <v>2</v>
      </c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customHeight="1" x14ac:dyDescent="0.2">
      <c r="A760" s="64">
        <v>748</v>
      </c>
      <c r="B760" s="6" t="s">
        <v>1160</v>
      </c>
      <c r="C760" s="65" t="s">
        <v>1158</v>
      </c>
      <c r="D760" s="65"/>
      <c r="E760" s="95">
        <v>1</v>
      </c>
      <c r="F760" s="97">
        <v>1</v>
      </c>
      <c r="G760" s="97"/>
      <c r="H760" s="95">
        <v>1</v>
      </c>
      <c r="I760" s="95"/>
      <c r="J760" s="97"/>
      <c r="K760" s="97"/>
      <c r="L760" s="97"/>
      <c r="M760" s="97"/>
      <c r="N760" s="95"/>
      <c r="O760" s="97"/>
      <c r="P760" s="97"/>
      <c r="Q760" s="95"/>
      <c r="R760" s="97">
        <v>1</v>
      </c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>
        <v>1</v>
      </c>
      <c r="AK760" s="97"/>
      <c r="AL760" s="95"/>
      <c r="AM760" s="95"/>
      <c r="AN760" s="95"/>
      <c r="AO760" s="97"/>
      <c r="AP760" s="97"/>
      <c r="AQ760" s="97"/>
      <c r="AR760" s="97">
        <v>1</v>
      </c>
      <c r="AS760" s="97"/>
      <c r="AT760" s="95"/>
      <c r="AU760" s="95"/>
      <c r="AV760" s="97"/>
      <c r="AW760" s="95"/>
      <c r="AX760" s="97">
        <v>1</v>
      </c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1</v>
      </c>
      <c r="F785" s="95">
        <f t="shared" si="50"/>
        <v>1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1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1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1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customHeight="1" x14ac:dyDescent="0.2">
      <c r="A809" s="64">
        <v>797</v>
      </c>
      <c r="B809" s="6" t="s">
        <v>1218</v>
      </c>
      <c r="C809" s="65" t="s">
        <v>1219</v>
      </c>
      <c r="D809" s="65"/>
      <c r="E809" s="95">
        <v>1</v>
      </c>
      <c r="F809" s="97">
        <v>1</v>
      </c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>
        <v>1</v>
      </c>
      <c r="R809" s="97"/>
      <c r="S809" s="97"/>
      <c r="T809" s="97"/>
      <c r="U809" s="97"/>
      <c r="V809" s="95"/>
      <c r="W809" s="95"/>
      <c r="X809" s="95"/>
      <c r="Y809" s="97"/>
      <c r="Z809" s="97">
        <v>1</v>
      </c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>
        <v>1</v>
      </c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0</v>
      </c>
      <c r="F846" s="95">
        <f t="shared" si="53"/>
        <v>0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0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hidden="1" customHeight="1" x14ac:dyDescent="0.2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hidden="1" customHeight="1" x14ac:dyDescent="0.2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67</v>
      </c>
      <c r="F1656" s="95">
        <f t="shared" si="62"/>
        <v>67</v>
      </c>
      <c r="G1656" s="95">
        <f t="shared" si="62"/>
        <v>0</v>
      </c>
      <c r="H1656" s="95">
        <f t="shared" si="62"/>
        <v>9</v>
      </c>
      <c r="I1656" s="95">
        <f t="shared" si="62"/>
        <v>16</v>
      </c>
      <c r="J1656" s="95">
        <f t="shared" si="62"/>
        <v>0</v>
      </c>
      <c r="K1656" s="95">
        <f t="shared" si="62"/>
        <v>0</v>
      </c>
      <c r="L1656" s="95">
        <f t="shared" si="62"/>
        <v>4</v>
      </c>
      <c r="M1656" s="95">
        <f t="shared" si="62"/>
        <v>0</v>
      </c>
      <c r="N1656" s="95">
        <f t="shared" si="62"/>
        <v>3</v>
      </c>
      <c r="O1656" s="95">
        <f t="shared" si="62"/>
        <v>1</v>
      </c>
      <c r="P1656" s="95">
        <f t="shared" si="62"/>
        <v>11</v>
      </c>
      <c r="Q1656" s="95">
        <f t="shared" si="62"/>
        <v>6</v>
      </c>
      <c r="R1656" s="95">
        <f t="shared" si="62"/>
        <v>38</v>
      </c>
      <c r="S1656" s="95">
        <f t="shared" si="62"/>
        <v>8</v>
      </c>
      <c r="T1656" s="95">
        <f t="shared" si="62"/>
        <v>0</v>
      </c>
      <c r="U1656" s="95">
        <f t="shared" si="62"/>
        <v>1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1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2</v>
      </c>
      <c r="AE1656" s="95">
        <f t="shared" si="62"/>
        <v>0</v>
      </c>
      <c r="AF1656" s="95">
        <f t="shared" si="62"/>
        <v>2</v>
      </c>
      <c r="AG1656" s="95">
        <f t="shared" si="62"/>
        <v>1</v>
      </c>
      <c r="AH1656" s="95">
        <f t="shared" si="62"/>
        <v>1</v>
      </c>
      <c r="AI1656" s="95">
        <f t="shared" si="62"/>
        <v>0</v>
      </c>
      <c r="AJ1656" s="95">
        <f t="shared" si="62"/>
        <v>1</v>
      </c>
      <c r="AK1656" s="95">
        <f t="shared" ref="AK1656:BP1656" si="63">SUM(AK13,AK30,AK96,AK118,AK140,AK222,AK268,AK395,AK446,AK509,AK520,AK564,AK617,AK682,AK706,AK772,AK785,AK846,AK912,AK1017,AK1043:AK1655)</f>
        <v>58</v>
      </c>
      <c r="AL1656" s="95">
        <f t="shared" si="63"/>
        <v>14</v>
      </c>
      <c r="AM1656" s="95">
        <f t="shared" si="63"/>
        <v>0</v>
      </c>
      <c r="AN1656" s="95">
        <f t="shared" si="63"/>
        <v>0</v>
      </c>
      <c r="AO1656" s="95">
        <f t="shared" si="63"/>
        <v>3</v>
      </c>
      <c r="AP1656" s="95">
        <f t="shared" si="63"/>
        <v>0</v>
      </c>
      <c r="AQ1656" s="95">
        <f t="shared" si="63"/>
        <v>16</v>
      </c>
      <c r="AR1656" s="95">
        <f t="shared" si="63"/>
        <v>33</v>
      </c>
      <c r="AS1656" s="95">
        <f t="shared" si="63"/>
        <v>12</v>
      </c>
      <c r="AT1656" s="95">
        <f t="shared" si="63"/>
        <v>0</v>
      </c>
      <c r="AU1656" s="95">
        <f t="shared" si="63"/>
        <v>3</v>
      </c>
      <c r="AV1656" s="95">
        <f t="shared" si="63"/>
        <v>0</v>
      </c>
      <c r="AW1656" s="95">
        <f t="shared" si="63"/>
        <v>0</v>
      </c>
      <c r="AX1656" s="95">
        <f t="shared" si="63"/>
        <v>21</v>
      </c>
      <c r="AY1656" s="95">
        <f t="shared" si="63"/>
        <v>14</v>
      </c>
      <c r="AZ1656" s="95">
        <f t="shared" si="63"/>
        <v>10</v>
      </c>
      <c r="BA1656" s="95">
        <f t="shared" si="63"/>
        <v>1</v>
      </c>
      <c r="BB1656" s="95">
        <f t="shared" si="63"/>
        <v>3</v>
      </c>
      <c r="BC1656" s="95">
        <f t="shared" si="63"/>
        <v>0</v>
      </c>
      <c r="BD1656" s="95">
        <f t="shared" si="63"/>
        <v>0</v>
      </c>
      <c r="BE1656" s="95">
        <f t="shared" si="63"/>
        <v>14</v>
      </c>
      <c r="BF1656" s="95">
        <f t="shared" si="63"/>
        <v>0</v>
      </c>
      <c r="BG1656" s="95">
        <f t="shared" si="63"/>
        <v>0</v>
      </c>
      <c r="BH1656" s="95">
        <f t="shared" si="63"/>
        <v>0</v>
      </c>
      <c r="BI1656" s="95">
        <f t="shared" si="63"/>
        <v>0</v>
      </c>
      <c r="BJ1656" s="95">
        <f t="shared" si="63"/>
        <v>7</v>
      </c>
      <c r="BK1656" s="95">
        <f t="shared" si="63"/>
        <v>1</v>
      </c>
      <c r="BL1656" s="95">
        <f t="shared" si="63"/>
        <v>1</v>
      </c>
      <c r="BM1656" s="95">
        <f t="shared" si="63"/>
        <v>0</v>
      </c>
      <c r="BN1656" s="95">
        <f t="shared" si="63"/>
        <v>0</v>
      </c>
      <c r="BO1656" s="95">
        <f t="shared" si="63"/>
        <v>2</v>
      </c>
      <c r="BP1656" s="95">
        <f t="shared" si="63"/>
        <v>2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4</v>
      </c>
      <c r="BS1656" s="95">
        <f t="shared" si="64"/>
        <v>0</v>
      </c>
    </row>
    <row r="1657" spans="1:73" ht="22.7" customHeight="1" x14ac:dyDescent="0.2">
      <c r="A1657" s="64">
        <v>1645</v>
      </c>
      <c r="B1657" s="241" t="s">
        <v>182</v>
      </c>
      <c r="C1657" s="78" t="s">
        <v>2473</v>
      </c>
      <c r="D1657" s="65"/>
      <c r="E1657" s="95">
        <v>21</v>
      </c>
      <c r="F1657" s="97">
        <v>21</v>
      </c>
      <c r="G1657" s="97"/>
      <c r="H1657" s="95">
        <v>4</v>
      </c>
      <c r="I1657" s="95"/>
      <c r="J1657" s="97"/>
      <c r="K1657" s="97"/>
      <c r="L1657" s="97">
        <v>3</v>
      </c>
      <c r="M1657" s="97"/>
      <c r="N1657" s="95"/>
      <c r="O1657" s="97"/>
      <c r="P1657" s="97">
        <v>4</v>
      </c>
      <c r="Q1657" s="95">
        <v>2</v>
      </c>
      <c r="R1657" s="97">
        <v>13</v>
      </c>
      <c r="S1657" s="97">
        <v>2</v>
      </c>
      <c r="T1657" s="97"/>
      <c r="U1657" s="97">
        <v>1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/>
      <c r="AJ1657" s="97">
        <v>1</v>
      </c>
      <c r="AK1657" s="97">
        <v>19</v>
      </c>
      <c r="AL1657" s="95">
        <v>1</v>
      </c>
      <c r="AM1657" s="95"/>
      <c r="AN1657" s="95"/>
      <c r="AO1657" s="97">
        <v>1</v>
      </c>
      <c r="AP1657" s="97"/>
      <c r="AQ1657" s="97">
        <v>5</v>
      </c>
      <c r="AR1657" s="97">
        <v>12</v>
      </c>
      <c r="AS1657" s="97">
        <v>3</v>
      </c>
      <c r="AT1657" s="95"/>
      <c r="AU1657" s="95"/>
      <c r="AV1657" s="97"/>
      <c r="AW1657" s="95"/>
      <c r="AX1657" s="97">
        <v>11</v>
      </c>
      <c r="AY1657" s="97">
        <v>1</v>
      </c>
      <c r="AZ1657" s="97">
        <v>1</v>
      </c>
      <c r="BA1657" s="97"/>
      <c r="BB1657" s="97"/>
      <c r="BC1657" s="95"/>
      <c r="BD1657" s="95"/>
      <c r="BE1657" s="95">
        <v>1</v>
      </c>
      <c r="BF1657" s="95"/>
      <c r="BG1657" s="97"/>
      <c r="BH1657" s="97"/>
      <c r="BI1657" s="97"/>
      <c r="BJ1657" s="97">
        <v>1</v>
      </c>
      <c r="BK1657" s="97"/>
      <c r="BL1657" s="97"/>
      <c r="BM1657" s="97"/>
      <c r="BN1657" s="97"/>
      <c r="BO1657" s="97"/>
      <c r="BP1657" s="97"/>
      <c r="BQ1657" s="97"/>
      <c r="BR1657" s="95"/>
      <c r="BS1657" s="95"/>
      <c r="BU1657" s="49"/>
    </row>
    <row r="1658" spans="1:73" ht="16.5" customHeight="1" x14ac:dyDescent="0.2">
      <c r="A1658" s="64">
        <v>1646</v>
      </c>
      <c r="B1658" s="241"/>
      <c r="C1658" s="78" t="s">
        <v>2474</v>
      </c>
      <c r="D1658" s="65"/>
      <c r="E1658" s="95">
        <v>20</v>
      </c>
      <c r="F1658" s="97">
        <v>20</v>
      </c>
      <c r="G1658" s="97"/>
      <c r="H1658" s="95">
        <v>2</v>
      </c>
      <c r="I1658" s="95">
        <v>7</v>
      </c>
      <c r="J1658" s="97"/>
      <c r="K1658" s="97"/>
      <c r="L1658" s="97">
        <v>1</v>
      </c>
      <c r="M1658" s="97"/>
      <c r="N1658" s="95">
        <v>1</v>
      </c>
      <c r="O1658" s="97"/>
      <c r="P1658" s="97">
        <v>1</v>
      </c>
      <c r="Q1658" s="95">
        <v>3</v>
      </c>
      <c r="R1658" s="97">
        <v>12</v>
      </c>
      <c r="S1658" s="97">
        <v>3</v>
      </c>
      <c r="T1658" s="97"/>
      <c r="U1658" s="97"/>
      <c r="V1658" s="95"/>
      <c r="W1658" s="95"/>
      <c r="X1658" s="95"/>
      <c r="Y1658" s="97"/>
      <c r="Z1658" s="97">
        <v>1</v>
      </c>
      <c r="AA1658" s="97"/>
      <c r="AB1658" s="97"/>
      <c r="AC1658" s="97"/>
      <c r="AD1658" s="97">
        <v>2</v>
      </c>
      <c r="AE1658" s="97"/>
      <c r="AF1658" s="97"/>
      <c r="AG1658" s="97">
        <v>1</v>
      </c>
      <c r="AH1658" s="97"/>
      <c r="AI1658" s="97"/>
      <c r="AJ1658" s="97"/>
      <c r="AK1658" s="97">
        <v>16</v>
      </c>
      <c r="AL1658" s="95">
        <v>6</v>
      </c>
      <c r="AM1658" s="95"/>
      <c r="AN1658" s="95"/>
      <c r="AO1658" s="97">
        <v>2</v>
      </c>
      <c r="AP1658" s="97"/>
      <c r="AQ1658" s="97">
        <v>5</v>
      </c>
      <c r="AR1658" s="97">
        <v>8</v>
      </c>
      <c r="AS1658" s="97">
        <v>5</v>
      </c>
      <c r="AT1658" s="95"/>
      <c r="AU1658" s="95"/>
      <c r="AV1658" s="97"/>
      <c r="AW1658" s="95"/>
      <c r="AX1658" s="97">
        <v>4</v>
      </c>
      <c r="AY1658" s="97">
        <v>6</v>
      </c>
      <c r="AZ1658" s="97">
        <v>4</v>
      </c>
      <c r="BA1658" s="97">
        <v>1</v>
      </c>
      <c r="BB1658" s="97">
        <v>1</v>
      </c>
      <c r="BC1658" s="95"/>
      <c r="BD1658" s="95"/>
      <c r="BE1658" s="95">
        <v>6</v>
      </c>
      <c r="BF1658" s="95"/>
      <c r="BG1658" s="97"/>
      <c r="BH1658" s="97"/>
      <c r="BI1658" s="97"/>
      <c r="BJ1658" s="97">
        <v>2</v>
      </c>
      <c r="BK1658" s="97">
        <v>1</v>
      </c>
      <c r="BL1658" s="97">
        <v>1</v>
      </c>
      <c r="BM1658" s="97"/>
      <c r="BN1658" s="97"/>
      <c r="BO1658" s="97">
        <v>1</v>
      </c>
      <c r="BP1658" s="97">
        <v>1</v>
      </c>
      <c r="BQ1658" s="97"/>
      <c r="BR1658" s="95">
        <v>2</v>
      </c>
      <c r="BS1658" s="95"/>
      <c r="BU1658" s="48"/>
    </row>
    <row r="1659" spans="1:73" ht="16.5" customHeight="1" x14ac:dyDescent="0.2">
      <c r="A1659" s="64">
        <v>1647</v>
      </c>
      <c r="B1659" s="241"/>
      <c r="C1659" s="78" t="s">
        <v>177</v>
      </c>
      <c r="D1659" s="65"/>
      <c r="E1659" s="95">
        <v>25</v>
      </c>
      <c r="F1659" s="97">
        <v>25</v>
      </c>
      <c r="G1659" s="97"/>
      <c r="H1659" s="95">
        <v>3</v>
      </c>
      <c r="I1659" s="95">
        <v>9</v>
      </c>
      <c r="J1659" s="97"/>
      <c r="K1659" s="97"/>
      <c r="L1659" s="97"/>
      <c r="M1659" s="97"/>
      <c r="N1659" s="95">
        <v>2</v>
      </c>
      <c r="O1659" s="97">
        <v>1</v>
      </c>
      <c r="P1659" s="97">
        <v>6</v>
      </c>
      <c r="Q1659" s="95">
        <v>1</v>
      </c>
      <c r="R1659" s="97">
        <v>12</v>
      </c>
      <c r="S1659" s="97">
        <v>3</v>
      </c>
      <c r="T1659" s="97"/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>
        <v>2</v>
      </c>
      <c r="AG1659" s="97"/>
      <c r="AH1659" s="97">
        <v>1</v>
      </c>
      <c r="AI1659" s="97"/>
      <c r="AJ1659" s="97"/>
      <c r="AK1659" s="97">
        <v>22</v>
      </c>
      <c r="AL1659" s="95">
        <v>7</v>
      </c>
      <c r="AM1659" s="95"/>
      <c r="AN1659" s="95"/>
      <c r="AO1659" s="97"/>
      <c r="AP1659" s="97"/>
      <c r="AQ1659" s="97">
        <v>6</v>
      </c>
      <c r="AR1659" s="97">
        <v>12</v>
      </c>
      <c r="AS1659" s="97">
        <v>4</v>
      </c>
      <c r="AT1659" s="95"/>
      <c r="AU1659" s="95">
        <v>3</v>
      </c>
      <c r="AV1659" s="97"/>
      <c r="AW1659" s="95"/>
      <c r="AX1659" s="97">
        <v>5</v>
      </c>
      <c r="AY1659" s="97">
        <v>7</v>
      </c>
      <c r="AZ1659" s="97">
        <v>5</v>
      </c>
      <c r="BA1659" s="97"/>
      <c r="BB1659" s="97">
        <v>2</v>
      </c>
      <c r="BC1659" s="95"/>
      <c r="BD1659" s="95"/>
      <c r="BE1659" s="95">
        <v>7</v>
      </c>
      <c r="BF1659" s="95"/>
      <c r="BG1659" s="97"/>
      <c r="BH1659" s="97"/>
      <c r="BI1659" s="97"/>
      <c r="BJ1659" s="97">
        <v>4</v>
      </c>
      <c r="BK1659" s="97"/>
      <c r="BL1659" s="97"/>
      <c r="BM1659" s="97"/>
      <c r="BN1659" s="97"/>
      <c r="BO1659" s="97">
        <v>1</v>
      </c>
      <c r="BP1659" s="97">
        <v>1</v>
      </c>
      <c r="BQ1659" s="97"/>
      <c r="BR1659" s="95">
        <v>2</v>
      </c>
      <c r="BS1659" s="95"/>
    </row>
    <row r="1660" spans="1:73" ht="16.5" customHeight="1" x14ac:dyDescent="0.2">
      <c r="A1660" s="64">
        <v>1648</v>
      </c>
      <c r="B1660" s="241"/>
      <c r="C1660" s="78" t="s">
        <v>178</v>
      </c>
      <c r="D1660" s="65"/>
      <c r="E1660" s="95">
        <v>1</v>
      </c>
      <c r="F1660" s="97">
        <v>1</v>
      </c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>
        <v>1</v>
      </c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/>
      <c r="AP1660" s="97"/>
      <c r="AQ1660" s="97"/>
      <c r="AR1660" s="97">
        <v>1</v>
      </c>
      <c r="AS1660" s="97"/>
      <c r="AT1660" s="95"/>
      <c r="AU1660" s="95"/>
      <c r="AV1660" s="97"/>
      <c r="AW1660" s="95"/>
      <c r="AX1660" s="97">
        <v>1</v>
      </c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 x14ac:dyDescent="0.2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">
      <c r="A1662" s="64">
        <v>1650</v>
      </c>
      <c r="B1662" s="241"/>
      <c r="C1662" s="79" t="s">
        <v>183</v>
      </c>
      <c r="D1662" s="67" t="s">
        <v>2526</v>
      </c>
      <c r="E1662" s="95">
        <v>9</v>
      </c>
      <c r="F1662" s="97">
        <v>9</v>
      </c>
      <c r="G1662" s="97"/>
      <c r="H1662" s="95">
        <v>9</v>
      </c>
      <c r="I1662" s="95">
        <v>4</v>
      </c>
      <c r="J1662" s="97"/>
      <c r="K1662" s="97"/>
      <c r="L1662" s="97">
        <v>1</v>
      </c>
      <c r="M1662" s="97"/>
      <c r="N1662" s="95"/>
      <c r="O1662" s="97">
        <v>1</v>
      </c>
      <c r="P1662" s="97">
        <v>3</v>
      </c>
      <c r="Q1662" s="95"/>
      <c r="R1662" s="97">
        <v>5</v>
      </c>
      <c r="S1662" s="97"/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>
        <v>1</v>
      </c>
      <c r="AE1662" s="97"/>
      <c r="AF1662" s="97"/>
      <c r="AG1662" s="97"/>
      <c r="AH1662" s="97">
        <v>1</v>
      </c>
      <c r="AI1662" s="97"/>
      <c r="AJ1662" s="97">
        <v>1</v>
      </c>
      <c r="AK1662" s="97">
        <v>6</v>
      </c>
      <c r="AL1662" s="95">
        <v>1</v>
      </c>
      <c r="AM1662" s="95"/>
      <c r="AN1662" s="95"/>
      <c r="AO1662" s="97">
        <v>2</v>
      </c>
      <c r="AP1662" s="97"/>
      <c r="AQ1662" s="97"/>
      <c r="AR1662" s="97">
        <v>2</v>
      </c>
      <c r="AS1662" s="97">
        <v>5</v>
      </c>
      <c r="AT1662" s="95"/>
      <c r="AU1662" s="95"/>
      <c r="AV1662" s="97"/>
      <c r="AW1662" s="95"/>
      <c r="AX1662" s="97">
        <v>3</v>
      </c>
      <c r="AY1662" s="97">
        <v>1</v>
      </c>
      <c r="AZ1662" s="97">
        <v>1</v>
      </c>
      <c r="BA1662" s="97"/>
      <c r="BB1662" s="97"/>
      <c r="BC1662" s="95"/>
      <c r="BD1662" s="95"/>
      <c r="BE1662" s="95">
        <v>1</v>
      </c>
      <c r="BF1662" s="95"/>
      <c r="BG1662" s="97"/>
      <c r="BH1662" s="97"/>
      <c r="BI1662" s="97"/>
      <c r="BJ1662" s="97"/>
      <c r="BK1662" s="97"/>
      <c r="BL1662" s="97"/>
      <c r="BM1662" s="97"/>
      <c r="BN1662" s="97"/>
      <c r="BO1662" s="97">
        <v>1</v>
      </c>
      <c r="BP1662" s="97">
        <v>1</v>
      </c>
      <c r="BQ1662" s="97"/>
      <c r="BR1662" s="95"/>
      <c r="BS1662" s="95"/>
    </row>
    <row r="1663" spans="1:73" ht="15.75" customHeight="1" x14ac:dyDescent="0.2">
      <c r="A1663" s="64">
        <v>1651</v>
      </c>
      <c r="B1663" s="241"/>
      <c r="C1663" s="79" t="s">
        <v>179</v>
      </c>
      <c r="D1663" s="129"/>
      <c r="E1663" s="95">
        <v>4</v>
      </c>
      <c r="F1663" s="97">
        <v>4</v>
      </c>
      <c r="G1663" s="97"/>
      <c r="H1663" s="95">
        <v>1</v>
      </c>
      <c r="I1663" s="95">
        <v>3</v>
      </c>
      <c r="J1663" s="97"/>
      <c r="K1663" s="97"/>
      <c r="L1663" s="97"/>
      <c r="M1663" s="97"/>
      <c r="N1663" s="95">
        <v>3</v>
      </c>
      <c r="O1663" s="97">
        <v>1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>
        <v>2</v>
      </c>
      <c r="AG1663" s="97">
        <v>1</v>
      </c>
      <c r="AH1663" s="97">
        <v>1</v>
      </c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>
        <v>2</v>
      </c>
      <c r="AT1663" s="95"/>
      <c r="AU1663" s="95">
        <v>2</v>
      </c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">
      <c r="A1665" s="64">
        <v>1653</v>
      </c>
      <c r="B1665" s="241"/>
      <c r="C1665" s="79" t="s">
        <v>185</v>
      </c>
      <c r="D1665" s="129"/>
      <c r="E1665" s="95">
        <v>1</v>
      </c>
      <c r="F1665" s="97">
        <v>1</v>
      </c>
      <c r="G1665" s="97"/>
      <c r="H1665" s="95"/>
      <c r="I1665" s="95"/>
      <c r="J1665" s="97"/>
      <c r="K1665" s="97"/>
      <c r="L1665" s="97">
        <v>1</v>
      </c>
      <c r="M1665" s="97"/>
      <c r="N1665" s="95"/>
      <c r="O1665" s="97"/>
      <c r="P1665" s="97"/>
      <c r="Q1665" s="95"/>
      <c r="R1665" s="97">
        <v>1</v>
      </c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1</v>
      </c>
      <c r="AL1665" s="95"/>
      <c r="AM1665" s="95"/>
      <c r="AN1665" s="95"/>
      <c r="AO1665" s="97"/>
      <c r="AP1665" s="97"/>
      <c r="AQ1665" s="97"/>
      <c r="AR1665" s="97">
        <v>1</v>
      </c>
      <c r="AS1665" s="97"/>
      <c r="AT1665" s="95"/>
      <c r="AU1665" s="95"/>
      <c r="AV1665" s="97"/>
      <c r="AW1665" s="95"/>
      <c r="AX1665" s="97">
        <v>1</v>
      </c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5" x14ac:dyDescent="0.2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 x14ac:dyDescent="0.2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 x14ac:dyDescent="0.2">
      <c r="BG1674" s="41" t="s">
        <v>134</v>
      </c>
      <c r="BH1674" s="242" t="s">
        <v>2529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135</v>
      </c>
      <c r="BH1675" s="243"/>
      <c r="BI1675" s="243"/>
      <c r="BJ1675" s="218" t="s">
        <v>2530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133</v>
      </c>
      <c r="BH1676" s="41" t="s">
        <v>2526</v>
      </c>
      <c r="BI1676" s="252" t="s">
        <v>2529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">
      <c r="BG1677" s="131" t="s">
        <v>166</v>
      </c>
      <c r="BH1677" s="253" t="s">
        <v>2531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&amp;C&amp;L944E04F2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 x14ac:dyDescent="0.2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 x14ac:dyDescent="0.2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 x14ac:dyDescent="0.2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 x14ac:dyDescent="0.2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 x14ac:dyDescent="0.2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 x14ac:dyDescent="0.2">
      <c r="A29" s="30"/>
      <c r="B29" s="235">
        <v>13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&amp;C&amp;L944E04F2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customHeight="1" x14ac:dyDescent="0.2">
      <c r="A15" s="112">
        <v>6</v>
      </c>
      <c r="B15" s="6">
        <v>122</v>
      </c>
      <c r="C15" s="113" t="s">
        <v>272</v>
      </c>
      <c r="D15" s="113"/>
      <c r="E15" s="95">
        <v>1</v>
      </c>
      <c r="F15" s="95"/>
      <c r="G15" s="95">
        <v>1</v>
      </c>
      <c r="H15" s="95"/>
      <c r="I15" s="95"/>
      <c r="J15" s="95"/>
      <c r="K15" s="95"/>
      <c r="L15" s="95"/>
      <c r="M15" s="95">
        <v>1</v>
      </c>
      <c r="N15" s="95"/>
      <c r="O15" s="95"/>
      <c r="P15" s="95"/>
      <c r="Q15" s="95"/>
      <c r="R15" s="95"/>
      <c r="S15" s="95">
        <v>1</v>
      </c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>
        <v>1</v>
      </c>
      <c r="AP15" s="95">
        <v>1</v>
      </c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customHeight="1" x14ac:dyDescent="0.2">
      <c r="A18" s="112">
        <v>9</v>
      </c>
      <c r="B18" s="6" t="s">
        <v>2302</v>
      </c>
      <c r="C18" s="113" t="s">
        <v>2303</v>
      </c>
      <c r="D18" s="113"/>
      <c r="E18" s="95">
        <v>2</v>
      </c>
      <c r="F18" s="95"/>
      <c r="G18" s="95">
        <v>2</v>
      </c>
      <c r="H18" s="95"/>
      <c r="I18" s="95"/>
      <c r="J18" s="95"/>
      <c r="K18" s="95">
        <v>1</v>
      </c>
      <c r="L18" s="95">
        <v>2</v>
      </c>
      <c r="M18" s="95"/>
      <c r="N18" s="95"/>
      <c r="O18" s="95"/>
      <c r="P18" s="95"/>
      <c r="Q18" s="95"/>
      <c r="R18" s="95"/>
      <c r="S18" s="95"/>
      <c r="T18" s="95"/>
      <c r="U18" s="95">
        <v>2</v>
      </c>
      <c r="V18" s="95"/>
      <c r="W18" s="95"/>
      <c r="X18" s="95">
        <v>2</v>
      </c>
      <c r="Y18" s="95">
        <v>2</v>
      </c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>
        <v>2</v>
      </c>
      <c r="AP18" s="95">
        <v>2</v>
      </c>
      <c r="AQ18" s="95"/>
      <c r="AR18" s="95"/>
      <c r="AS18" s="95"/>
      <c r="AT18" s="95">
        <v>1</v>
      </c>
      <c r="AU18" s="95"/>
      <c r="AV18" s="95"/>
      <c r="AW18" s="95"/>
      <c r="AX18" s="95"/>
      <c r="AY18" s="95"/>
      <c r="AZ18" s="95"/>
      <c r="BA18" s="95"/>
    </row>
    <row r="19" spans="1:53" ht="12.95" customHeight="1" x14ac:dyDescent="0.2">
      <c r="A19" s="112">
        <v>10</v>
      </c>
      <c r="B19" s="6">
        <v>185</v>
      </c>
      <c r="C19" s="113" t="s">
        <v>2304</v>
      </c>
      <c r="D19" s="113"/>
      <c r="E19" s="95">
        <v>2</v>
      </c>
      <c r="F19" s="95"/>
      <c r="G19" s="95">
        <v>2</v>
      </c>
      <c r="H19" s="95"/>
      <c r="I19" s="95"/>
      <c r="J19" s="95"/>
      <c r="K19" s="95">
        <v>1</v>
      </c>
      <c r="L19" s="95">
        <v>2</v>
      </c>
      <c r="M19" s="95"/>
      <c r="N19" s="95"/>
      <c r="O19" s="95"/>
      <c r="P19" s="95"/>
      <c r="Q19" s="95"/>
      <c r="R19" s="95"/>
      <c r="S19" s="95"/>
      <c r="T19" s="95"/>
      <c r="U19" s="95">
        <v>2</v>
      </c>
      <c r="V19" s="95"/>
      <c r="W19" s="95"/>
      <c r="X19" s="95">
        <v>2</v>
      </c>
      <c r="Y19" s="95">
        <v>2</v>
      </c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>
        <v>2</v>
      </c>
      <c r="AP19" s="95">
        <v>2</v>
      </c>
      <c r="AQ19" s="95"/>
      <c r="AR19" s="95"/>
      <c r="AS19" s="95"/>
      <c r="AT19" s="95">
        <v>1</v>
      </c>
      <c r="AU19" s="95"/>
      <c r="AV19" s="95"/>
      <c r="AW19" s="95"/>
      <c r="AX19" s="95"/>
      <c r="AY19" s="95"/>
      <c r="AZ19" s="95"/>
      <c r="BA19" s="95"/>
    </row>
    <row r="20" spans="1:53" ht="12.95" hidden="1" customHeight="1" x14ac:dyDescent="0.2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 x14ac:dyDescent="0.2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customHeight="1" x14ac:dyDescent="0.2">
      <c r="A43" s="112">
        <v>33</v>
      </c>
      <c r="B43" s="56"/>
      <c r="C43" s="122" t="s">
        <v>2320</v>
      </c>
      <c r="D43" s="122"/>
      <c r="E43" s="95"/>
      <c r="F43" s="95">
        <v>1</v>
      </c>
      <c r="G43" s="95">
        <v>1</v>
      </c>
      <c r="H43" s="95">
        <v>1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>
        <v>1</v>
      </c>
      <c r="T43" s="95"/>
      <c r="U43" s="95"/>
      <c r="V43" s="95"/>
      <c r="W43" s="95"/>
      <c r="X43" s="95">
        <v>1</v>
      </c>
      <c r="Y43" s="95"/>
      <c r="Z43" s="95">
        <v>1</v>
      </c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>
        <v>1</v>
      </c>
      <c r="AP43" s="95">
        <v>1</v>
      </c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3</v>
      </c>
      <c r="F44" s="124">
        <f t="shared" si="0"/>
        <v>1</v>
      </c>
      <c r="G44" s="124">
        <f t="shared" si="0"/>
        <v>4</v>
      </c>
      <c r="H44" s="124">
        <f t="shared" si="0"/>
        <v>1</v>
      </c>
      <c r="I44" s="124">
        <f t="shared" si="0"/>
        <v>0</v>
      </c>
      <c r="J44" s="124">
        <f t="shared" si="0"/>
        <v>0</v>
      </c>
      <c r="K44" s="124">
        <f t="shared" si="0"/>
        <v>1</v>
      </c>
      <c r="L44" s="124">
        <f t="shared" si="0"/>
        <v>2</v>
      </c>
      <c r="M44" s="124">
        <f t="shared" si="0"/>
        <v>1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2</v>
      </c>
      <c r="T44" s="124">
        <f t="shared" si="0"/>
        <v>0</v>
      </c>
      <c r="U44" s="124">
        <f t="shared" si="0"/>
        <v>2</v>
      </c>
      <c r="V44" s="124">
        <f t="shared" si="0"/>
        <v>0</v>
      </c>
      <c r="W44" s="124">
        <f t="shared" si="0"/>
        <v>0</v>
      </c>
      <c r="X44" s="124">
        <f t="shared" si="0"/>
        <v>3</v>
      </c>
      <c r="Y44" s="124">
        <f t="shared" si="0"/>
        <v>2</v>
      </c>
      <c r="Z44" s="124">
        <f t="shared" si="0"/>
        <v>1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4</v>
      </c>
      <c r="AP44" s="124">
        <f t="shared" si="1"/>
        <v>4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1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177</v>
      </c>
      <c r="D45" s="13"/>
      <c r="E45" s="95">
        <v>2</v>
      </c>
      <c r="F45" s="95">
        <v>1</v>
      </c>
      <c r="G45" s="95">
        <v>3</v>
      </c>
      <c r="H45" s="95">
        <v>1</v>
      </c>
      <c r="I45" s="95"/>
      <c r="J45" s="95"/>
      <c r="K45" s="95">
        <v>1</v>
      </c>
      <c r="L45" s="95">
        <v>2</v>
      </c>
      <c r="M45" s="95"/>
      <c r="N45" s="95"/>
      <c r="O45" s="95"/>
      <c r="P45" s="95"/>
      <c r="Q45" s="95"/>
      <c r="R45" s="95"/>
      <c r="S45" s="95">
        <v>1</v>
      </c>
      <c r="T45" s="95"/>
      <c r="U45" s="95">
        <v>2</v>
      </c>
      <c r="V45" s="95"/>
      <c r="W45" s="95"/>
      <c r="X45" s="95">
        <v>3</v>
      </c>
      <c r="Y45" s="95">
        <v>2</v>
      </c>
      <c r="Z45" s="95">
        <v>1</v>
      </c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>
        <v>3</v>
      </c>
      <c r="AP45" s="95">
        <v>3</v>
      </c>
      <c r="AQ45" s="95"/>
      <c r="AR45" s="95"/>
      <c r="AS45" s="95"/>
      <c r="AT45" s="95">
        <v>1</v>
      </c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 x14ac:dyDescent="0.2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 x14ac:dyDescent="0.2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2529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 x14ac:dyDescent="0.2">
      <c r="E55" s="14"/>
      <c r="AI55" s="37"/>
      <c r="AJ55" s="243" t="s">
        <v>135</v>
      </c>
      <c r="AK55" s="243"/>
      <c r="AL55" s="243"/>
      <c r="AM55" s="288" t="s">
        <v>2530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133</v>
      </c>
      <c r="AK56" s="28"/>
      <c r="AL56" s="270" t="s">
        <v>2529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">
      <c r="AJ57" s="28" t="s">
        <v>166</v>
      </c>
      <c r="AK57" s="28"/>
      <c r="AL57" s="289" t="s">
        <v>2531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21" pageOrder="overThenDown" orientation="landscape" r:id="rId1"/>
  <headerFooter>
    <oddFooter>&amp;C&amp;L944E04F2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2018-06-25T12:38:46Z</cp:lastPrinted>
  <dcterms:created xsi:type="dcterms:W3CDTF">2012-07-26T14:50:59Z</dcterms:created>
  <dcterms:modified xsi:type="dcterms:W3CDTF">2022-01-19T08:29:12Z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6-7-8_00622_4.2021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944E04F2</vt:lpwstr>
  </property>
  <property fmtid="{D5CDD505-2E9C-101B-9397-08002B2CF9AE}" pid="9" name="Підрозділ">
    <vt:lpwstr>Золочівський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864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3.29.0.1578</vt:lpwstr>
  </property>
</Properties>
</file>